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480" windowHeight="10800" tabRatio="606" firstSheet="24" activeTab="29"/>
  </bookViews>
  <sheets>
    <sheet name="Stickney Feb 02" sheetId="1" r:id="rId1"/>
    <sheet name="Stickney Aug 02" sheetId="2" r:id="rId2"/>
    <sheet name="Stickney Feb 03" sheetId="3" r:id="rId3"/>
    <sheet name="Stickney Jul 03" sheetId="4" r:id="rId4"/>
    <sheet name="Stickney Feb 04" sheetId="5" r:id="rId5"/>
    <sheet name="Stickney Aug 04" sheetId="6" r:id="rId6"/>
    <sheet name="Stickney Feb 05" sheetId="7" r:id="rId7"/>
    <sheet name="Stickney Aug 05" sheetId="8" r:id="rId8"/>
    <sheet name="Stickney Feb 06" sheetId="9" r:id="rId9"/>
    <sheet name="Stickney Jul 06" sheetId="10" r:id="rId10"/>
    <sheet name="Stickney Jan 07" sheetId="11" r:id="rId11"/>
    <sheet name="Stickney Jul 07" sheetId="12" r:id="rId12"/>
    <sheet name="Stickney Jan 08" sheetId="13" r:id="rId13"/>
    <sheet name="Stickney Jul 08" sheetId="14" r:id="rId14"/>
    <sheet name="Stickney Jan 09" sheetId="15" r:id="rId15"/>
    <sheet name="Stickney Jul 09" sheetId="16" r:id="rId16"/>
    <sheet name="Stickney Jan 10" sheetId="17" r:id="rId17"/>
    <sheet name="Stickney Jul 10" sheetId="18" r:id="rId18"/>
    <sheet name="Stickney Jan 11" sheetId="19" r:id="rId19"/>
    <sheet name="Stickney Jul 11" sheetId="20" r:id="rId20"/>
    <sheet name="Stickney Jan 12" sheetId="21" r:id="rId21"/>
    <sheet name="Stickney  2013" sheetId="22" r:id="rId22"/>
    <sheet name="Stickney 2014" sheetId="23" r:id="rId23"/>
    <sheet name="Stickney 2015" sheetId="24" r:id="rId24"/>
    <sheet name="Stickney 2016" sheetId="25" r:id="rId25"/>
    <sheet name="Stickney 2017" sheetId="26" r:id="rId26"/>
    <sheet name="Stickney 2018" sheetId="27" r:id="rId27"/>
    <sheet name="Stickney 2019" sheetId="28" r:id="rId28"/>
    <sheet name="Stickney 2020" sheetId="29" r:id="rId29"/>
    <sheet name="Stickney 2021" sheetId="30" r:id="rId30"/>
  </sheets>
  <definedNames>
    <definedName name="_xlnm.Print_Area" localSheetId="1">'Stickney Aug 02'!$A$1:$I$250</definedName>
    <definedName name="_xlnm.Print_Area" localSheetId="5">'Stickney Aug 04'!$A$1:$H$233</definedName>
    <definedName name="_xlnm.Print_Area" localSheetId="7">'Stickney Aug 05'!$A$1:$H$230</definedName>
    <definedName name="_xlnm.Print_Area" localSheetId="4">'Stickney Feb 04'!$A$1:$H$238</definedName>
    <definedName name="_xlnm.Print_Area" localSheetId="6">'Stickney Feb 05'!$A$1:$H$234</definedName>
    <definedName name="_xlnm.Print_Area" localSheetId="8">'Stickney Feb 06'!$A$1:$H$234</definedName>
    <definedName name="_xlnm.Print_Area" localSheetId="10">'Stickney Jan 07'!$A$1:$H$235</definedName>
    <definedName name="_xlnm.Print_Area" localSheetId="12">'Stickney Jan 08'!$A$1:$I$214</definedName>
    <definedName name="_xlnm.Print_Area" localSheetId="14">'Stickney Jan 09'!$A$1:$I$211</definedName>
    <definedName name="_xlnm.Print_Area" localSheetId="16">'Stickney Jan 10'!$A$1:$I$209</definedName>
    <definedName name="_xlnm.Print_Area" localSheetId="9">'Stickney Jul 06'!$A$1:$H$231</definedName>
    <definedName name="_xlnm.Print_Area" localSheetId="13">'Stickney Jul 08'!$A$1:$I$214</definedName>
    <definedName name="_xlnm.Print_Area" localSheetId="15">'Stickney Jul 09'!$A$1:$I$211</definedName>
    <definedName name="_xlnm.Print_Area" localSheetId="17">'Stickney Jul 10'!$A$1:$I$211</definedName>
  </definedNames>
  <calcPr fullCalcOnLoad="1"/>
</workbook>
</file>

<file path=xl/sharedStrings.xml><?xml version="1.0" encoding="utf-8"?>
<sst xmlns="http://schemas.openxmlformats.org/spreadsheetml/2006/main" count="20024" uniqueCount="473">
  <si>
    <t>METROPOLITAN WATER RECLAMATION DISTRICT OF GREATER CHICAGO</t>
  </si>
  <si>
    <t>Digester</t>
  </si>
  <si>
    <t>Limit*</t>
  </si>
  <si>
    <t>Draw</t>
  </si>
  <si>
    <t>Compound</t>
  </si>
  <si>
    <t>µg/L (ppb)</t>
  </si>
  <si>
    <t>Effluent</t>
  </si>
  <si>
    <t>Sludge</t>
  </si>
  <si>
    <t>PURGEABLES</t>
  </si>
  <si>
    <t>Acrolein</t>
  </si>
  <si>
    <t>--</t>
  </si>
  <si>
    <t>Acrylonitrile</t>
  </si>
  <si>
    <t>Benzene</t>
  </si>
  <si>
    <t>Bromoform</t>
  </si>
  <si>
    <t>Carbon tetrachloride</t>
  </si>
  <si>
    <t>Chlorobenzene</t>
  </si>
  <si>
    <t>Chlorodibromomethane</t>
  </si>
  <si>
    <t>Chloroethane</t>
  </si>
  <si>
    <t>2-Chloroethylvinyl ether</t>
  </si>
  <si>
    <t>Chloroform</t>
  </si>
  <si>
    <t>Dichlorobromomethane</t>
  </si>
  <si>
    <t>1,1-Dichloroethane</t>
  </si>
  <si>
    <t>1,2-Dichloroethane</t>
  </si>
  <si>
    <t>1,1-Dichloroethylene</t>
  </si>
  <si>
    <t>1,2-Dichloropropane</t>
  </si>
  <si>
    <t>Table continued on next page.</t>
  </si>
  <si>
    <t>1,3-Dichloropropene</t>
  </si>
  <si>
    <t>Ethyl 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</si>
  <si>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</si>
  <si>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</si>
  <si>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</si>
  <si>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</si>
  <si>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</si>
  <si>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</si>
  <si>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</si>
  <si>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</si>
  <si>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</si>
  <si>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</si>
  <si>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</si>
  <si>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Trichlorofluoromethane</t>
  </si>
  <si>
    <t>ACID EXTRACTABLES</t>
  </si>
  <si>
    <t>2-Chlorophenol</t>
  </si>
  <si>
    <t>2,4-Dichlorophenol</t>
  </si>
  <si>
    <t>2,4-Dimethylphenol</t>
  </si>
  <si>
    <t>4,6-Dinitro-o-cresol</t>
  </si>
  <si>
    <t>2,4-Dinitrophenol</t>
  </si>
  <si>
    <t>2-Nitrophenol</t>
  </si>
  <si>
    <t>4-Nitrophenol</t>
  </si>
  <si>
    <t>Parachlorometacresol</t>
  </si>
  <si>
    <t>Pentachlorophenol</t>
  </si>
  <si>
    <t>Phenol</t>
  </si>
  <si>
    <t>2,4,6-Trichlorophenol</t>
  </si>
  <si>
    <t>BASE/NEUTRAL EXTRACTABLES</t>
  </si>
  <si>
    <t xml:space="preserve"> </t>
  </si>
  <si>
    <t>Acenaphthene</t>
  </si>
  <si>
    <t>Acenaphthylene</t>
  </si>
  <si>
    <t>Anthracene</t>
  </si>
  <si>
    <t xml:space="preserve">Benzidine </t>
  </si>
  <si>
    <t>Benzo(a)anthracene</t>
  </si>
  <si>
    <t>Benzo(a)pyrene</t>
  </si>
  <si>
    <t>3,4-Benzofluoranthene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</si>
  <si>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</si>
  <si>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</si>
  <si>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</si>
  <si>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</si>
  <si>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</si>
  <si>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</si>
  <si>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</si>
  <si>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</si>
  <si>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</si>
  <si>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</si>
  <si>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</si>
  <si>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</si>
  <si>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</si>
  <si>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</si>
  <si>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</si>
  <si>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3,3'-Dichlorobenzidine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</si>
  <si>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</si>
  <si>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</si>
  <si>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</si>
  <si>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</si>
  <si>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</si>
  <si>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</si>
  <si>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</si>
  <si>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</si>
  <si>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</si>
  <si>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</si>
  <si>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</si>
  <si>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</si>
  <si>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</si>
  <si>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</si>
  <si>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</si>
  <si>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</si>
  <si>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</si>
  <si>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</si>
  <si>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</si>
  <si>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</si>
  <si>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</si>
  <si>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</si>
  <si>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</si>
  <si>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PESTICIDES &amp; PCBs</t>
  </si>
  <si>
    <t>Aldrin</t>
  </si>
  <si>
    <t>a-BHC-alpha</t>
  </si>
  <si>
    <t>b-BHC-beta</t>
  </si>
  <si>
    <t>BHC-gamma</t>
  </si>
  <si>
    <t>BHC-delta</t>
  </si>
  <si>
    <t>Chlordane</t>
  </si>
  <si>
    <t>4,4'-DDT</t>
  </si>
  <si>
    <t>4,4'-DDE</t>
  </si>
  <si>
    <t>4,4'-DDD</t>
  </si>
  <si>
    <t>Dieldrin</t>
  </si>
  <si>
    <t>a-Endosulfan-alpha</t>
  </si>
  <si>
    <t>b-Endosulfan-beta</t>
  </si>
  <si>
    <t>Endosulfan sulfate</t>
  </si>
  <si>
    <t>Endrin</t>
  </si>
  <si>
    <t>Endrin aldehyde</t>
  </si>
  <si>
    <t>Heptachlor</t>
  </si>
  <si>
    <t>Heptachlor epoxide</t>
  </si>
  <si>
    <t>PCB-1242</t>
  </si>
  <si>
    <t>PCB-1254</t>
  </si>
  <si>
    <t>PCB-1221</t>
  </si>
  <si>
    <t>PCB-1232</t>
  </si>
  <si>
    <t>PCB-1248</t>
  </si>
  <si>
    <t>PCB-1260</t>
  </si>
  <si>
    <t>PCB-1016</t>
  </si>
  <si>
    <t>Toxaphene</t>
  </si>
  <si>
    <t>(Total PCB)</t>
  </si>
  <si>
    <t>Reporting</t>
  </si>
  <si>
    <t>* Reporting limits for purgeables in the sludge sample are 5 times higher than listed due to a dilution of 1:5.</t>
  </si>
  <si>
    <t xml:space="preserve">  Reporting limits for acids and base/neutrals in the sludge sample are 40 times higher (25 g extracted) and for</t>
  </si>
  <si>
    <t>-- Not found, below reporting limit.</t>
  </si>
  <si>
    <t xml:space="preserve">  pesticides and PCBs are 50 times higher (20 g extracted) than those listed for effluent and raw sewage samples.</t>
  </si>
  <si>
    <t>TABLE VII-A</t>
  </si>
  <si>
    <r>
      <t>MONITORING OF ORGANIC PRIORITY POLLUTANTS IN STICKNEY WRP SAMPLES</t>
    </r>
    <r>
      <rPr>
        <vertAlign val="superscript"/>
        <sz val="10"/>
        <rFont val="Courier New"/>
        <family val="3"/>
      </rPr>
      <t>+</t>
    </r>
    <r>
      <rPr>
        <sz val="10"/>
        <rFont val="Courier New"/>
        <family val="3"/>
      </rPr>
      <t xml:space="preserve"> (µg/L, ppb)</t>
    </r>
  </si>
  <si>
    <t>DATE SAMPLED:  FEBRUARY 27, 2002</t>
  </si>
  <si>
    <t xml:space="preserve">Southwest </t>
  </si>
  <si>
    <t>West Side</t>
  </si>
  <si>
    <t>Raw Sewage</t>
  </si>
  <si>
    <t>TABLE VII-A  (Continued)</t>
  </si>
  <si>
    <t>Benzo(a)pyrene**</t>
  </si>
  <si>
    <t>3,4-Benzofluoranthene**</t>
  </si>
  <si>
    <t>Benzo(ghi)perylene**</t>
  </si>
  <si>
    <t>Benzo(k)fluoranthene**</t>
  </si>
  <si>
    <t>Dibenzo(a,h)anthracene**</t>
  </si>
  <si>
    <t>Di-n-octyl phthalate**</t>
  </si>
  <si>
    <t>Indeno(1,2,3-cd)pyrene**</t>
  </si>
  <si>
    <r>
      <t>+</t>
    </r>
    <r>
      <rPr>
        <sz val="10"/>
        <rFont val="Courier New"/>
        <family val="3"/>
      </rPr>
      <t xml:space="preserve"> All samples were received at the temperature ranges of 6.4 to 8.8 centigrade.</t>
    </r>
  </si>
  <si>
    <t xml:space="preserve">* Reporting limits for purgeables in the sludge sample are 5 times higher than listed due to a dilution of 1:5. </t>
  </si>
  <si>
    <t xml:space="preserve">  Reporting limits for base/neutral and acid extractables in the sludge sample are 40 times higher (25 g extracted)</t>
  </si>
  <si>
    <t xml:space="preserve">  and for pesticides and PCBs are 50 times higher (20 g extracted) than those for effluent and raw sewage samples.</t>
  </si>
  <si>
    <t>**Reporting limits for these base/neutral and acid extractables for the Southwest raw sewage are 10 times higher</t>
  </si>
  <si>
    <t xml:space="preserve">  than listed due to a dilution of 1:10.  Reporting limits for these compounds for the digester draw sludge are </t>
  </si>
  <si>
    <t xml:space="preserve">  400 times higher than listed due to an additional dilution of 1:10 for a final dilution of 1:400.</t>
  </si>
  <si>
    <t>MONITORING OF ORGANIC PRIORITY POLLUTANTS IN STICKNEY WRP SAMPLES (µg/L, ppb)</t>
  </si>
  <si>
    <t>DATE SAMPLED:  AUGUST 14, 2002</t>
  </si>
  <si>
    <r>
      <t>Benzidine</t>
    </r>
    <r>
      <rPr>
        <vertAlign val="superscript"/>
        <sz val="10"/>
        <rFont val="Courier New"/>
        <family val="3"/>
      </rPr>
      <t>+</t>
    </r>
  </si>
  <si>
    <t>2**</t>
  </si>
  <si>
    <r>
      <t xml:space="preserve">Bis(2-ethylhexyl)phthalate </t>
    </r>
    <r>
      <rPr>
        <vertAlign val="superscript"/>
        <sz val="10"/>
        <rFont val="Courier New"/>
        <family val="3"/>
      </rPr>
      <t>++</t>
    </r>
  </si>
  <si>
    <t>6**</t>
  </si>
  <si>
    <t xml:space="preserve">  Reporting limits for acids and base/neutrals in the sludge sample are 40 times higher (25 g extracted), for </t>
  </si>
  <si>
    <t xml:space="preserve">+ The response factor for this compound in the continuing calibration verification run for the effluent, southwest </t>
  </si>
  <si>
    <t xml:space="preserve">  raw sewage and west side raw sewage was biased low.</t>
  </si>
  <si>
    <t xml:space="preserve">**Reporting limits for these acids and base neutrals in the digester draw sludge are 400 times higher than listed </t>
  </si>
  <si>
    <t xml:space="preserve">  due to an additional dilution of 1:10 for a final dilution of 1:400.</t>
  </si>
  <si>
    <t>++The reextraction of this analyte in the digester draw sludge was conducted past the holding time to check for</t>
  </si>
  <si>
    <t xml:space="preserve">  contamination in the initial extraction.</t>
  </si>
  <si>
    <t>DATE SAMPLED:  FEBRUARY 26, 2003</t>
  </si>
  <si>
    <r>
      <t>Vinyl chloride</t>
    </r>
    <r>
      <rPr>
        <vertAlign val="superscript"/>
        <sz val="10"/>
        <rFont val="Courier New"/>
        <family val="3"/>
      </rPr>
      <t>+</t>
    </r>
  </si>
  <si>
    <r>
      <t>--</t>
    </r>
    <r>
      <rPr>
        <vertAlign val="superscript"/>
        <sz val="10"/>
        <rFont val="Courier New"/>
        <family val="3"/>
      </rPr>
      <t>++</t>
    </r>
  </si>
  <si>
    <t xml:space="preserve">  Reporting limits for acids and base/neutrals in the west side raw sewage sample are 2 times higher than listed</t>
  </si>
  <si>
    <t xml:space="preserve">  due to a dilution of 1:2.</t>
  </si>
  <si>
    <t xml:space="preserve">  Reporting limits for acids and base/neutrals in the sludge sample are 40 times higher (25 g extracted) and</t>
  </si>
  <si>
    <t xml:space="preserve">  for pesticides and PCBs are 50 times higher (20 g extracted) than those listed.</t>
  </si>
  <si>
    <r>
      <t>+</t>
    </r>
    <r>
      <rPr>
        <sz val="10"/>
        <rFont val="Courier New"/>
        <family val="3"/>
      </rPr>
      <t xml:space="preserve"> The Method Detection Limit for this compound is 0.09 µg/L.</t>
    </r>
  </si>
  <si>
    <t>**The reporting limits for these compounds in southwest raw sewage are 10 times higher than listed due to a</t>
  </si>
  <si>
    <t xml:space="preserve">  dilution of 1:10. In the digester draw sludge the reporting limits for these compounds are 400 times higher</t>
  </si>
  <si>
    <t xml:space="preserve">  than listed due to a dilution of 1:400.</t>
  </si>
  <si>
    <r>
      <t>++</t>
    </r>
    <r>
      <rPr>
        <sz val="10"/>
        <rFont val="Courier New"/>
        <family val="3"/>
      </rPr>
      <t>The re-extraction for this analyte was conducted past the holding time to check for contamination in the</t>
    </r>
  </si>
  <si>
    <t xml:space="preserve">  initial extraction.</t>
  </si>
  <si>
    <t>DATE SAMPLED:  JULY 30, 2003</t>
  </si>
  <si>
    <t>Vinyl chloride**</t>
  </si>
  <si>
    <r>
      <t>2</t>
    </r>
    <r>
      <rPr>
        <vertAlign val="superscript"/>
        <sz val="10"/>
        <rFont val="Courier New"/>
        <family val="3"/>
      </rPr>
      <t>+</t>
    </r>
  </si>
  <si>
    <t>153</t>
  </si>
  <si>
    <r>
      <t>6</t>
    </r>
    <r>
      <rPr>
        <vertAlign val="superscript"/>
        <sz val="10"/>
        <rFont val="Courier New"/>
        <family val="3"/>
      </rPr>
      <t>+</t>
    </r>
  </si>
  <si>
    <t>250</t>
  </si>
  <si>
    <t>145</t>
  </si>
  <si>
    <t>270</t>
  </si>
  <si>
    <t>2.87</t>
  </si>
  <si>
    <t xml:space="preserve">* Reporting limits for purgeables in the sludge sample are 5 times higher than listed, due to a dilution of 1:5. </t>
  </si>
  <si>
    <t xml:space="preserve">  for pesticides and PCBs are 50 times higher (20 g extracted) than those for effluent and raw sewage samples</t>
  </si>
  <si>
    <t xml:space="preserve">  (1 L extracted).</t>
  </si>
  <si>
    <t>**The Method Detection Limit for this compound is 0.09 µg/L.</t>
  </si>
  <si>
    <r>
      <t xml:space="preserve">+ </t>
    </r>
    <r>
      <rPr>
        <sz val="10"/>
        <rFont val="Courier New"/>
        <family val="3"/>
      </rPr>
      <t>The reporting limits for these compounds in Digester Draw Sludge are 400 times higher than listed due to a total</t>
    </r>
  </si>
  <si>
    <t xml:space="preserve">  dilution of 1:400.</t>
  </si>
  <si>
    <t>DATE SAMPLED:  FEBRUARY 25, 2004</t>
  </si>
  <si>
    <t>Sludge+</t>
  </si>
  <si>
    <t>5</t>
  </si>
  <si>
    <t>Benzo(a)pyrene***</t>
  </si>
  <si>
    <t>3,4-Benzofluoranthene***</t>
  </si>
  <si>
    <t>Benzo(ghi)perylene***</t>
  </si>
  <si>
    <t>Benzo(k)fluoranthene***</t>
  </si>
  <si>
    <t>Dibenzo(a,h)anthracene***</t>
  </si>
  <si>
    <t>Di-n-octyl phthalate***</t>
  </si>
  <si>
    <t>Indeno(1,2,3-cd)pyren***</t>
  </si>
  <si>
    <t xml:space="preserve">* Reporting limits for purgeables in the sludge sample are as listed. </t>
  </si>
  <si>
    <t xml:space="preserve">  Reporting limits for acids and base/neutrals in the sludge sample are 40 times higher and for pesticides and PCBs </t>
  </si>
  <si>
    <t xml:space="preserve">  are 50 times higher than those for effluent and raw sewage samples.</t>
  </si>
  <si>
    <t>+ Unit for sludge:  µg/kg.</t>
  </si>
  <si>
    <t xml:space="preserve">***Reporting limits of these compounds are 400 times higher than listed for southwest raw sewage and sludge  </t>
  </si>
  <si>
    <t xml:space="preserve">   due to a total dilution of 1:400 caused by bad sample matrix.</t>
  </si>
  <si>
    <t>DATE SAMPLED:  AUGUST 25, 2004</t>
  </si>
  <si>
    <t>Acrolein*</t>
  </si>
  <si>
    <t>Acrylonitrile*</t>
  </si>
  <si>
    <t>Chloroethane*</t>
  </si>
  <si>
    <t>1,1-Dichloroethane*</t>
  </si>
  <si>
    <t>1,1-Dichloroethylene*</t>
  </si>
  <si>
    <t>Methyl bromide*</t>
  </si>
  <si>
    <t>Methyl chloride*</t>
  </si>
  <si>
    <t>Methylene chloride*</t>
  </si>
  <si>
    <t>1,2-trans-Dichloroethylene*</t>
  </si>
  <si>
    <t>Vinyl chloride*,**</t>
  </si>
  <si>
    <t>Trichlorofluoromethane*</t>
  </si>
  <si>
    <t xml:space="preserve">* Reporting limits for these purgeable compounds in the sludge sample are 5 times higher than listed due to </t>
  </si>
  <si>
    <t xml:space="preserve">  a dilution of 1:5.</t>
  </si>
  <si>
    <t xml:space="preserve">  Reporting limits for acids and base/neutrals in the west side raw sewage are 2 times higher and in the </t>
  </si>
  <si>
    <t xml:space="preserve">  sludge sample are 40 times higher than those for effluent and southwest raw sewage samples.</t>
  </si>
  <si>
    <t xml:space="preserve">  Reporting limits for pesticides and PCBs are 40 times higher than those for effluent and raw sewage samples.</t>
  </si>
  <si>
    <t>DATE SAMPLED:  FEBRUARY 23, 2005</t>
  </si>
  <si>
    <t>Sludge++</t>
  </si>
  <si>
    <t>Sludge**</t>
  </si>
  <si>
    <t xml:space="preserve">  pesticides and PCBs are 50 times higher (20 g extracted) than those listed for effluent and raw sewage samples</t>
  </si>
  <si>
    <t>** The percent solids for sludge is 3.61%. The unit for sludge is ug/kg.</t>
  </si>
  <si>
    <t xml:space="preserve">+ The Method Detection Limit for this compound is 0.09 µg/L.  </t>
  </si>
  <si>
    <t>DATE SAMPLED:  AUGUST 24, 2005</t>
  </si>
  <si>
    <t>** The percent solids for sludge is 3.44%. The unit for sludge is ug/kg, wet weight.</t>
  </si>
  <si>
    <t>+  The Method Detection Limit for this compound is 0.09 µg/L.</t>
  </si>
  <si>
    <t>DATE SAMPLED:  FEBRUARY 2, 2006</t>
  </si>
  <si>
    <r>
      <t>Benzo(a)pyrene</t>
    </r>
    <r>
      <rPr>
        <vertAlign val="superscript"/>
        <sz val="10"/>
        <rFont val="Courier New"/>
        <family val="3"/>
      </rPr>
      <t>++</t>
    </r>
  </si>
  <si>
    <r>
      <t>3,4-Benzofluoranthene</t>
    </r>
    <r>
      <rPr>
        <vertAlign val="superscript"/>
        <sz val="10"/>
        <rFont val="Courier New"/>
        <family val="3"/>
      </rPr>
      <t>++</t>
    </r>
  </si>
  <si>
    <r>
      <t>Benzo(ghi)perylene</t>
    </r>
    <r>
      <rPr>
        <vertAlign val="superscript"/>
        <sz val="10"/>
        <rFont val="Courier New"/>
        <family val="3"/>
      </rPr>
      <t>++</t>
    </r>
  </si>
  <si>
    <r>
      <t>Benzo(k)fluoranthene</t>
    </r>
    <r>
      <rPr>
        <vertAlign val="superscript"/>
        <sz val="10"/>
        <rFont val="Courier New"/>
        <family val="3"/>
      </rPr>
      <t>++</t>
    </r>
  </si>
  <si>
    <r>
      <t>Dibenzo(a,h)anthracene</t>
    </r>
    <r>
      <rPr>
        <vertAlign val="superscript"/>
        <sz val="10"/>
        <rFont val="Courier New"/>
        <family val="3"/>
      </rPr>
      <t>++</t>
    </r>
  </si>
  <si>
    <t>Di-n-butyl phthalate***</t>
  </si>
  <si>
    <r>
      <t>Di-n-octyl phthalate</t>
    </r>
    <r>
      <rPr>
        <vertAlign val="superscript"/>
        <sz val="10"/>
        <rFont val="Courier New"/>
        <family val="3"/>
      </rPr>
      <t>++</t>
    </r>
  </si>
  <si>
    <t>Hexachloroethane***</t>
  </si>
  <si>
    <r>
      <t>Indeno(1,2,3-cd)pyrene</t>
    </r>
    <r>
      <rPr>
        <vertAlign val="superscript"/>
        <sz val="10"/>
        <rFont val="Courier New"/>
        <family val="3"/>
      </rPr>
      <t>++</t>
    </r>
  </si>
  <si>
    <t>** The percent solids for sludge is 3.14%. The unit for sludge is ug/kg.</t>
  </si>
  <si>
    <t>++ Due to matrix effects, the method acceptance criterion of internal standard in sludge sample was not met</t>
  </si>
  <si>
    <t xml:space="preserve">   in the original sample extract but was met in the diluted extract. Sample result is reported from the</t>
  </si>
  <si>
    <t xml:space="preserve">   original extract.  </t>
  </si>
  <si>
    <t>***  MS/MSD batch recovery failed criteria due to matrix effects but LCS recovery passed.</t>
  </si>
  <si>
    <t xml:space="preserve">DATE SAMPLED:  JULY 20, 2006  </t>
  </si>
  <si>
    <t>DATE SAMPLED:  JULY 20, 2006</t>
  </si>
  <si>
    <r>
      <t>125</t>
    </r>
    <r>
      <rPr>
        <vertAlign val="superscript"/>
        <sz val="10"/>
        <rFont val="Courier New"/>
        <family val="3"/>
      </rPr>
      <t>1</t>
    </r>
  </si>
  <si>
    <r>
      <t>163</t>
    </r>
    <r>
      <rPr>
        <vertAlign val="superscript"/>
        <sz val="10"/>
        <rFont val="Courier New"/>
        <family val="3"/>
      </rPr>
      <t>1</t>
    </r>
  </si>
  <si>
    <r>
      <t>--</t>
    </r>
    <r>
      <rPr>
        <vertAlign val="superscript"/>
        <sz val="10"/>
        <rFont val="Courier New"/>
        <family val="3"/>
      </rPr>
      <t>1</t>
    </r>
  </si>
  <si>
    <r>
      <t>152</t>
    </r>
    <r>
      <rPr>
        <vertAlign val="superscript"/>
        <sz val="10"/>
        <rFont val="Courier New"/>
        <family val="3"/>
      </rPr>
      <t>1</t>
    </r>
  </si>
  <si>
    <r>
      <t>--</t>
    </r>
    <r>
      <rPr>
        <vertAlign val="superscript"/>
        <sz val="10"/>
        <rFont val="Courier New"/>
        <family val="3"/>
      </rPr>
      <t>2</t>
    </r>
  </si>
  <si>
    <t>** The percent solids for sludge is 3.69%. The unit for sludge is µg/kg.</t>
  </si>
  <si>
    <t>DATE SAMPLED: JANUARY 25, 2007</t>
  </si>
  <si>
    <t>PURGEABLES***</t>
  </si>
  <si>
    <t>***Two empty vial filled in the lab from quart sample bottle for Digester Sludge.</t>
  </si>
  <si>
    <t>** The percent solids for sludge is 3.22%. The unit for sludge is ug/kg.</t>
  </si>
  <si>
    <r>
      <t xml:space="preserve">1 </t>
    </r>
    <r>
      <rPr>
        <sz val="10"/>
        <rFont val="Courier New"/>
        <family val="3"/>
      </rPr>
      <t>See corresponding number on attached list of qualifiers.</t>
    </r>
  </si>
  <si>
    <t>MONITORING OF ORGANIC PRIORITY POLLUTANTS IN</t>
  </si>
  <si>
    <t>STICKNEY WRP SAMPLES (µg/L, ppb)</t>
  </si>
  <si>
    <t xml:space="preserve">DATE SAMPLED: JULY 18, 2007 </t>
  </si>
  <si>
    <t>Southwest</t>
  </si>
  <si>
    <t xml:space="preserve">*  Reporting limits for purgeables in the sludge sample are 5 times higher than </t>
  </si>
  <si>
    <t xml:space="preserve">   listed due to a dilution of 1:5.</t>
  </si>
  <si>
    <t xml:space="preserve">   Reporting limits for acids and base/neutrals in the sludge sample are 40 times </t>
  </si>
  <si>
    <t xml:space="preserve">   higher and for pesticides and PCBs are 50 times higher than those listed for</t>
  </si>
  <si>
    <t xml:space="preserve">   effluent and raw sewage samples. </t>
  </si>
  <si>
    <t xml:space="preserve">** The percent solids for sludge is 4.20%. The unit for sludge is ug/kg, wet weight. </t>
  </si>
  <si>
    <t>TABLE A</t>
  </si>
  <si>
    <t>DATE SAMPLED: JANUARY 31, 2008</t>
  </si>
  <si>
    <t>Limit</t>
  </si>
  <si>
    <t>µg/Kg (ppb)</t>
  </si>
  <si>
    <t>Sludge*</t>
  </si>
  <si>
    <r>
      <t>ACID EXTRACTABLES</t>
    </r>
    <r>
      <rPr>
        <u val="single"/>
        <vertAlign val="superscript"/>
        <sz val="10"/>
        <rFont val="Courier New"/>
        <family val="3"/>
      </rPr>
      <t>++</t>
    </r>
  </si>
  <si>
    <r>
      <t>BASE/NEUTRAL EXTRACTABLES</t>
    </r>
    <r>
      <rPr>
        <u val="single"/>
        <vertAlign val="superscript"/>
        <sz val="10"/>
        <rFont val="Courier New"/>
        <family val="3"/>
      </rPr>
      <t>++</t>
    </r>
  </si>
  <si>
    <r>
      <t>--</t>
    </r>
    <r>
      <rPr>
        <vertAlign val="superscript"/>
        <sz val="10"/>
        <rFont val="Courier New"/>
        <family val="3"/>
      </rPr>
      <t xml:space="preserve"> </t>
    </r>
  </si>
  <si>
    <r>
      <t>6.3</t>
    </r>
    <r>
      <rPr>
        <vertAlign val="superscript"/>
        <sz val="10"/>
        <rFont val="Courier New"/>
        <family val="3"/>
      </rPr>
      <t>1</t>
    </r>
  </si>
  <si>
    <r>
      <t>109</t>
    </r>
    <r>
      <rPr>
        <vertAlign val="superscript"/>
        <sz val="10"/>
        <rFont val="Courier New"/>
        <family val="3"/>
      </rPr>
      <t>1</t>
    </r>
  </si>
  <si>
    <r>
      <t>12.0</t>
    </r>
    <r>
      <rPr>
        <vertAlign val="superscript"/>
        <sz val="10"/>
        <rFont val="Courier New"/>
        <family val="3"/>
      </rPr>
      <t>1</t>
    </r>
  </si>
  <si>
    <r>
      <t>3.4</t>
    </r>
    <r>
      <rPr>
        <vertAlign val="superscript"/>
        <sz val="10"/>
        <rFont val="Courier New"/>
        <family val="3"/>
      </rPr>
      <t xml:space="preserve"> </t>
    </r>
  </si>
  <si>
    <r>
      <t>208</t>
    </r>
    <r>
      <rPr>
        <vertAlign val="superscript"/>
        <sz val="10"/>
        <rFont val="Courier New"/>
        <family val="3"/>
      </rPr>
      <t>1</t>
    </r>
  </si>
  <si>
    <r>
      <t>2.4</t>
    </r>
    <r>
      <rPr>
        <vertAlign val="superscript"/>
        <sz val="10"/>
        <rFont val="Courier New"/>
        <family val="3"/>
      </rPr>
      <t>1</t>
    </r>
  </si>
  <si>
    <r>
      <t>10.9</t>
    </r>
    <r>
      <rPr>
        <vertAlign val="superscript"/>
        <sz val="10"/>
        <rFont val="Courier New"/>
        <family val="3"/>
      </rPr>
      <t>1</t>
    </r>
  </si>
  <si>
    <r>
      <t>172</t>
    </r>
    <r>
      <rPr>
        <vertAlign val="superscript"/>
        <sz val="10"/>
        <rFont val="Courier New"/>
        <family val="3"/>
      </rPr>
      <t>1</t>
    </r>
  </si>
  <si>
    <r>
      <t>--</t>
    </r>
    <r>
      <rPr>
        <vertAlign val="superscript"/>
        <sz val="10"/>
        <rFont val="Courier New"/>
        <family val="3"/>
      </rPr>
      <t>3</t>
    </r>
  </si>
  <si>
    <r>
      <t>--</t>
    </r>
    <r>
      <rPr>
        <vertAlign val="superscript"/>
        <sz val="10"/>
        <rFont val="Courier New"/>
        <family val="3"/>
      </rPr>
      <t>1,2</t>
    </r>
  </si>
  <si>
    <r>
      <t>8.4</t>
    </r>
    <r>
      <rPr>
        <vertAlign val="superscript"/>
        <sz val="10"/>
        <rFont val="Courier New"/>
        <family val="3"/>
      </rPr>
      <t>2</t>
    </r>
  </si>
  <si>
    <t>*  The percent solids for sludge is 3.00%. The unit for sludge is µg/kg, wet weight.</t>
  </si>
  <si>
    <t>++ Due to matrix effects, surrogate failed criteria for Southwest Raw sample.</t>
  </si>
  <si>
    <r>
      <t xml:space="preserve">1 </t>
    </r>
    <r>
      <rPr>
        <sz val="10"/>
        <rFont val="Courier New"/>
        <family val="3"/>
      </rPr>
      <t xml:space="preserve">  Due to matrix effects, internal standard(s) area failed criteria in original extract but passed </t>
    </r>
  </si>
  <si>
    <r>
      <t xml:space="preserve">  </t>
    </r>
    <r>
      <rPr>
        <sz val="10"/>
        <rFont val="Courier New"/>
        <family val="3"/>
      </rPr>
      <t xml:space="preserve">  in diluted extract. Sample results are reported from the original extract.</t>
    </r>
  </si>
  <si>
    <r>
      <t>2</t>
    </r>
    <r>
      <rPr>
        <sz val="10"/>
        <rFont val="Courier New"/>
        <family val="3"/>
      </rPr>
      <t xml:space="preserve">   Due to matrix effects, spike recovery of MS failed criteria, but LCS passed.</t>
    </r>
  </si>
  <si>
    <r>
      <t xml:space="preserve">3   </t>
    </r>
    <r>
      <rPr>
        <sz val="10"/>
        <rFont val="Courier New"/>
        <family val="3"/>
      </rPr>
      <t xml:space="preserve"> The relative percent difference (RPD) between MS and MSD failed criteria.</t>
    </r>
  </si>
  <si>
    <t>DATE SAMPLED: JULY 31, 2008</t>
  </si>
  <si>
    <t>Sludge *</t>
  </si>
  <si>
    <r>
      <t xml:space="preserve">-- </t>
    </r>
    <r>
      <rPr>
        <vertAlign val="superscript"/>
        <sz val="10"/>
        <rFont val="Courier New"/>
        <family val="3"/>
      </rPr>
      <t>1</t>
    </r>
  </si>
  <si>
    <r>
      <t xml:space="preserve">Vinyl chloride </t>
    </r>
    <r>
      <rPr>
        <vertAlign val="superscript"/>
        <sz val="10"/>
        <rFont val="Courier New"/>
        <family val="3"/>
      </rPr>
      <t>+</t>
    </r>
  </si>
  <si>
    <r>
      <t>ACID EXTRACTABLES</t>
    </r>
    <r>
      <rPr>
        <sz val="10"/>
        <rFont val="Courier New"/>
        <family val="3"/>
      </rPr>
      <t xml:space="preserve"> </t>
    </r>
    <r>
      <rPr>
        <vertAlign val="superscript"/>
        <sz val="10"/>
        <rFont val="Courier New"/>
        <family val="3"/>
      </rPr>
      <t>++</t>
    </r>
  </si>
  <si>
    <r>
      <t>BASE/NEUTRAL EXTRACTABLES</t>
    </r>
    <r>
      <rPr>
        <sz val="10"/>
        <rFont val="Courier New"/>
        <family val="3"/>
      </rPr>
      <t xml:space="preserve"> </t>
    </r>
    <r>
      <rPr>
        <vertAlign val="superscript"/>
        <sz val="10"/>
        <rFont val="Courier New"/>
        <family val="3"/>
      </rPr>
      <t>++</t>
    </r>
  </si>
  <si>
    <r>
      <t xml:space="preserve">133 </t>
    </r>
    <r>
      <rPr>
        <vertAlign val="superscript"/>
        <sz val="10"/>
        <rFont val="Courier New"/>
        <family val="3"/>
      </rPr>
      <t>2</t>
    </r>
  </si>
  <si>
    <r>
      <t xml:space="preserve">264 </t>
    </r>
    <r>
      <rPr>
        <vertAlign val="superscript"/>
        <sz val="10"/>
        <rFont val="Courier New"/>
        <family val="3"/>
      </rPr>
      <t>2</t>
    </r>
  </si>
  <si>
    <r>
      <t xml:space="preserve">-- </t>
    </r>
    <r>
      <rPr>
        <vertAlign val="superscript"/>
        <sz val="10"/>
        <rFont val="Courier New"/>
        <family val="3"/>
      </rPr>
      <t>2</t>
    </r>
  </si>
  <si>
    <r>
      <t xml:space="preserve">86.1 </t>
    </r>
    <r>
      <rPr>
        <vertAlign val="superscript"/>
        <sz val="10"/>
        <rFont val="Courier New"/>
        <family val="3"/>
      </rPr>
      <t>2</t>
    </r>
  </si>
  <si>
    <r>
      <t xml:space="preserve">82.0 </t>
    </r>
    <r>
      <rPr>
        <vertAlign val="superscript"/>
        <sz val="10"/>
        <rFont val="Courier New"/>
        <family val="3"/>
      </rPr>
      <t>2</t>
    </r>
  </si>
  <si>
    <t>*  The percent solids for sludge is 4.27%. The unit for sludge is µg/kg, wet weight.</t>
  </si>
  <si>
    <r>
      <t>1</t>
    </r>
    <r>
      <rPr>
        <sz val="10"/>
        <rFont val="Courier New"/>
        <family val="3"/>
      </rPr>
      <t xml:space="preserve">  The relative percent difference (RPD) between MS and MSD failed criteria. </t>
    </r>
  </si>
  <si>
    <r>
      <t>++</t>
    </r>
    <r>
      <rPr>
        <sz val="10"/>
        <rFont val="Courier New"/>
        <family val="3"/>
      </rPr>
      <t xml:space="preserve">  Sludge was reextracted after passing holding time since surrogates failed criteria in original extract.</t>
    </r>
  </si>
  <si>
    <r>
      <t xml:space="preserve">2  </t>
    </r>
    <r>
      <rPr>
        <sz val="10"/>
        <rFont val="Courier New"/>
        <family val="3"/>
      </rPr>
      <t xml:space="preserve"> Due to matrix effects, internal standard(s) area failed criteria in original extract 
   but passed in diluted extract.  Sample results are reported from the original extract.     </t>
    </r>
  </si>
  <si>
    <t>DATE SAMPLED: JANUARY 29, 2009</t>
  </si>
  <si>
    <r>
      <t>*</t>
    </r>
    <r>
      <rPr>
        <sz val="10"/>
        <rFont val="Courier New"/>
        <family val="3"/>
      </rPr>
      <t xml:space="preserve">  The percent solids for sludge is 3.54%. The unit for sludge is µg/kg, wet weight.</t>
    </r>
  </si>
  <si>
    <r>
      <t>**</t>
    </r>
    <r>
      <rPr>
        <vertAlign val="superscript"/>
        <sz val="10"/>
        <rFont val="Courier New"/>
        <family val="3"/>
      </rPr>
      <t xml:space="preserve"> </t>
    </r>
    <r>
      <rPr>
        <sz val="10"/>
        <rFont val="Courier New"/>
        <family val="3"/>
      </rPr>
      <t xml:space="preserve"> The relative percent difference (RPD) between MS and MSD failed criteria.</t>
    </r>
  </si>
  <si>
    <r>
      <t>+</t>
    </r>
    <r>
      <rPr>
        <sz val="10"/>
        <rFont val="Courier New"/>
        <family val="3"/>
      </rPr>
      <t xml:space="preserve">  The Method Detection Limit for this compound is 0.09 µg/L.</t>
    </r>
  </si>
  <si>
    <r>
      <t>--</t>
    </r>
    <r>
      <rPr>
        <vertAlign val="superscript"/>
        <sz val="11"/>
        <rFont val="Courier New"/>
        <family val="3"/>
      </rPr>
      <t>**</t>
    </r>
  </si>
  <si>
    <r>
      <t>Vinyl chloride</t>
    </r>
    <r>
      <rPr>
        <vertAlign val="superscript"/>
        <sz val="11"/>
        <rFont val="Courier New"/>
        <family val="3"/>
      </rPr>
      <t>+</t>
    </r>
  </si>
  <si>
    <r>
      <t>--</t>
    </r>
    <r>
      <rPr>
        <vertAlign val="superscript"/>
        <sz val="11"/>
        <rFont val="Courier New"/>
        <family val="3"/>
      </rPr>
      <t>#</t>
    </r>
  </si>
  <si>
    <r>
      <t xml:space="preserve"># </t>
    </r>
    <r>
      <rPr>
        <sz val="9"/>
        <rFont val="Courier New"/>
        <family val="3"/>
      </rPr>
      <t xml:space="preserve">  </t>
    </r>
    <r>
      <rPr>
        <sz val="10"/>
        <rFont val="Courier New"/>
        <family val="3"/>
      </rPr>
      <t>Due to matrix effects, internal standard(s) area failed criteria in original extract but 
   passed in diluted extract. Sample results are reported from the original extract.</t>
    </r>
  </si>
  <si>
    <t>DATE SAMPLED: JULY 23, 2009</t>
  </si>
  <si>
    <t xml:space="preserve">* </t>
  </si>
  <si>
    <t>The percent solids for sludge is 4.21%. The unit for sludge is µg/kg, wet weight.</t>
  </si>
  <si>
    <t>Not found, below reporting limit.</t>
  </si>
  <si>
    <r>
      <t>+</t>
    </r>
    <r>
      <rPr>
        <sz val="10"/>
        <rFont val="Courier New"/>
        <family val="3"/>
      </rPr>
      <t xml:space="preserve"> </t>
    </r>
  </si>
  <si>
    <t>The Method Detection Limit for this compound is 0.09 µg/L.</t>
  </si>
  <si>
    <r>
      <t xml:space="preserve">++ </t>
    </r>
    <r>
      <rPr>
        <sz val="10"/>
        <rFont val="Courier New"/>
        <family val="3"/>
      </rPr>
      <t xml:space="preserve"> </t>
    </r>
  </si>
  <si>
    <t>Due to matrix effects, internal standard(s) area failed criteria in original extract 
but passed in diluted extract. Sample results are reported from the original extract.</t>
  </si>
  <si>
    <r>
      <t>143</t>
    </r>
    <r>
      <rPr>
        <vertAlign val="superscript"/>
        <sz val="11"/>
        <rFont val="Courier New"/>
        <family val="3"/>
      </rPr>
      <t>++</t>
    </r>
  </si>
  <si>
    <r>
      <t>214</t>
    </r>
    <r>
      <rPr>
        <vertAlign val="superscript"/>
        <sz val="11"/>
        <rFont val="Courier New"/>
        <family val="3"/>
      </rPr>
      <t>++</t>
    </r>
  </si>
  <si>
    <r>
      <t>--</t>
    </r>
    <r>
      <rPr>
        <vertAlign val="superscript"/>
        <sz val="11"/>
        <rFont val="Courier New"/>
        <family val="3"/>
      </rPr>
      <t>++</t>
    </r>
  </si>
  <si>
    <t>DATE SAMPLED: JULY 22, 2010</t>
  </si>
  <si>
    <t xml:space="preserve">*  </t>
  </si>
  <si>
    <t>The percent solids for sludge is 3.24%. The unit for sludge is µg/kg, wet weight.</t>
  </si>
  <si>
    <r>
      <t>#</t>
    </r>
    <r>
      <rPr>
        <sz val="10"/>
        <rFont val="Courier New"/>
        <family val="3"/>
      </rPr>
      <t xml:space="preserve">  </t>
    </r>
  </si>
  <si>
    <t xml:space="preserve">Effluent and southwest raw sewage vial samples were received with head space, possibly </t>
  </si>
  <si>
    <t xml:space="preserve">affecting results. </t>
  </si>
  <si>
    <t xml:space="preserve">-- </t>
  </si>
  <si>
    <t xml:space="preserve">+  </t>
  </si>
  <si>
    <r>
      <t>PURGEABLES</t>
    </r>
    <r>
      <rPr>
        <vertAlign val="superscript"/>
        <sz val="11"/>
        <rFont val="Courier New"/>
        <family val="3"/>
      </rPr>
      <t>#</t>
    </r>
  </si>
  <si>
    <t>DATE SAMPLED: JANUARY 28 &amp; 29, 2010</t>
  </si>
  <si>
    <t>TABLE A  (Continued)</t>
  </si>
  <si>
    <t>*  The percent solids for sludge is 5.82%. The unit for sludge is µg/kg, wet weight.</t>
  </si>
  <si>
    <t>DATE SAMPLED: JANUARY 27, 2011</t>
  </si>
  <si>
    <t>*  The percent solids for sludge is 2.24%. The unit for sludge is µg/kg, wet weight.</t>
  </si>
  <si>
    <r>
      <t xml:space="preserve">#   </t>
    </r>
    <r>
      <rPr>
        <sz val="10"/>
        <rFont val="Courier New"/>
        <family val="3"/>
      </rPr>
      <t>Due to matrix effects, spike recovery of MS failed criteria, but LCS passed.</t>
    </r>
  </si>
  <si>
    <t>*  The percent solids for sludge is 3.92%. The unit for sludge is µg/kg, wet weight.</t>
  </si>
  <si>
    <t>TABLE A (Continued)</t>
  </si>
  <si>
    <t>DATE SAMPLED:  JULY 21, 2011</t>
  </si>
  <si>
    <t>Page 7 of 7</t>
  </si>
  <si>
    <t>Page 6 of 7</t>
  </si>
  <si>
    <t>Page 5 of 7</t>
  </si>
  <si>
    <t>Page 4 of 7</t>
  </si>
  <si>
    <t>Page 3 of 7</t>
  </si>
  <si>
    <t>Page 2 of 7</t>
  </si>
  <si>
    <t>Page 1 of 7</t>
  </si>
  <si>
    <t>DATE SAMPLED: JANUARY 15, 2013</t>
  </si>
  <si>
    <r>
      <t>PURGEABLES</t>
    </r>
    <r>
      <rPr>
        <sz val="11"/>
        <rFont val="Courier New"/>
        <family val="3"/>
      </rPr>
      <t>**</t>
    </r>
  </si>
  <si>
    <r>
      <t>Acrolein</t>
    </r>
    <r>
      <rPr>
        <vertAlign val="superscript"/>
        <sz val="10"/>
        <rFont val="Courier New"/>
        <family val="3"/>
      </rPr>
      <t>#,##</t>
    </r>
  </si>
  <si>
    <r>
      <t>4,6-Dinitro-o-cresol</t>
    </r>
    <r>
      <rPr>
        <vertAlign val="superscript"/>
        <sz val="10"/>
        <rFont val="Courier New"/>
        <family val="3"/>
      </rPr>
      <t>##</t>
    </r>
  </si>
  <si>
    <r>
      <t>2,4-Dinitrophenol</t>
    </r>
    <r>
      <rPr>
        <vertAlign val="superscript"/>
        <sz val="10"/>
        <rFont val="Courier New"/>
        <family val="3"/>
      </rPr>
      <t>##</t>
    </r>
  </si>
  <si>
    <r>
      <t>Hexachloroethane</t>
    </r>
    <r>
      <rPr>
        <vertAlign val="superscript"/>
        <sz val="10"/>
        <rFont val="Courier New"/>
        <family val="3"/>
      </rPr>
      <t>#</t>
    </r>
  </si>
  <si>
    <r>
      <t>N-Nitrosodimethylamine</t>
    </r>
    <r>
      <rPr>
        <vertAlign val="superscript"/>
        <sz val="10"/>
        <rFont val="Courier New"/>
        <family val="3"/>
      </rPr>
      <t>#</t>
    </r>
  </si>
  <si>
    <t>The percent solids for sludge is 2.92%. The unit for sludge is µg/kg, wet weight.</t>
  </si>
  <si>
    <t xml:space="preserve">** </t>
  </si>
  <si>
    <t>RPD between MS and MSD failed criteria in West Side Raw Sewage sample.</t>
  </si>
  <si>
    <t xml:space="preserve">#  </t>
  </si>
  <si>
    <t>Due to matrix effects, spike recovery of MS failed criteria in the Digester Draw sludge sample but</t>
  </si>
  <si>
    <t>LCS passed.</t>
  </si>
  <si>
    <r>
      <rPr>
        <vertAlign val="superscript"/>
        <sz val="10"/>
        <rFont val="Courier New"/>
        <family val="3"/>
      </rPr>
      <t xml:space="preserve">## </t>
    </r>
  </si>
  <si>
    <t>RPD between MS and MSD failed criteria in the Digester Draw sludge sample.</t>
  </si>
  <si>
    <t xml:space="preserve">+ </t>
  </si>
  <si>
    <t>DATE SAMPLED: JANUARY 26, 2012</t>
  </si>
  <si>
    <r>
      <t>PURGEABLES</t>
    </r>
    <r>
      <rPr>
        <sz val="10"/>
        <rFont val="Courier New"/>
        <family val="3"/>
      </rPr>
      <t>**</t>
    </r>
  </si>
  <si>
    <r>
      <t xml:space="preserve">-- </t>
    </r>
    <r>
      <rPr>
        <vertAlign val="superscript"/>
        <sz val="12"/>
        <rFont val="Courier New"/>
        <family val="3"/>
      </rPr>
      <t>***</t>
    </r>
  </si>
  <si>
    <r>
      <t>ACID EXTRACTABLES</t>
    </r>
    <r>
      <rPr>
        <vertAlign val="superscript"/>
        <sz val="11"/>
        <rFont val="Courier New"/>
        <family val="3"/>
      </rPr>
      <t>++</t>
    </r>
  </si>
  <si>
    <r>
      <t>BASE/NEUTRAL EXTRACTABLES</t>
    </r>
    <r>
      <rPr>
        <vertAlign val="superscript"/>
        <sz val="11"/>
        <rFont val="Courier New"/>
        <family val="3"/>
      </rPr>
      <t>++</t>
    </r>
  </si>
  <si>
    <r>
      <t>PESTICIDES &amp; PCBs</t>
    </r>
    <r>
      <rPr>
        <sz val="11"/>
        <rFont val="Courier New"/>
        <family val="3"/>
      </rPr>
      <t>*</t>
    </r>
  </si>
  <si>
    <t xml:space="preserve">The sludge sample (12-034) was analyzed for purgeables and acid &amp; base/neutral extractables.  The </t>
  </si>
  <si>
    <t xml:space="preserve">percent solids is 6.93%.  </t>
  </si>
  <si>
    <t xml:space="preserve">The sludge sample was re-collected on March 19 (12-144) and analyzed for pesticides/PCBs only. </t>
  </si>
  <si>
    <t xml:space="preserve">The percent solids for the re-collected smaple is 2.49%. The unit for sludge concentration is </t>
  </si>
  <si>
    <t xml:space="preserve">µg/kg, wet weight. </t>
  </si>
  <si>
    <t xml:space="preserve">**  </t>
  </si>
  <si>
    <t xml:space="preserve">Due to matrix effects, the relative percent (RPD) between MS and MSD failed criteria in sludge. </t>
  </si>
  <si>
    <t xml:space="preserve">***   </t>
  </si>
  <si>
    <t>Due to matrix effects, spike recovery of MS failed criteria but LCS passed.</t>
  </si>
  <si>
    <t xml:space="preserve">++  </t>
  </si>
  <si>
    <t xml:space="preserve">Reporting limits for BNA analysis in sludge sample are 2.5 times higher than listed due to matrix </t>
  </si>
  <si>
    <t>effects.</t>
  </si>
  <si>
    <t>LAB ID: 14-010, 14-011, 14-012, 14-013, LIMS ID: 7029452-1, 7029455-1, 7029459-1, 7029461-1</t>
  </si>
  <si>
    <t>DATE SAMPLED: JANUARY 14, 2014</t>
  </si>
  <si>
    <r>
      <t>Bromoform</t>
    </r>
    <r>
      <rPr>
        <vertAlign val="superscript"/>
        <sz val="10"/>
        <rFont val="Courier New"/>
        <family val="3"/>
      </rPr>
      <t>##</t>
    </r>
  </si>
  <si>
    <r>
      <t>Dichlorobromomethane</t>
    </r>
    <r>
      <rPr>
        <vertAlign val="superscript"/>
        <sz val="10"/>
        <rFont val="Courier New"/>
        <family val="3"/>
      </rPr>
      <t>##</t>
    </r>
  </si>
  <si>
    <t>1,3-Dichloropropene**</t>
  </si>
  <si>
    <t>p-Chloro-m-cresol</t>
  </si>
  <si>
    <t>Bis(2-chloro-iso-propyl)ether</t>
  </si>
  <si>
    <t>Butyl-benzyl phthalate</t>
  </si>
  <si>
    <r>
      <t>Endrin</t>
    </r>
    <r>
      <rPr>
        <vertAlign val="superscript"/>
        <sz val="10"/>
        <rFont val="Courier New"/>
        <family val="3"/>
      </rPr>
      <t>++</t>
    </r>
  </si>
  <si>
    <t>*</t>
  </si>
  <si>
    <t>The percent solids for sludge is 2.90%. The unit for sludge is µg/kg, wet weight.</t>
  </si>
  <si>
    <t>+</t>
  </si>
  <si>
    <r>
      <t xml:space="preserve"># </t>
    </r>
    <r>
      <rPr>
        <sz val="10"/>
        <rFont val="Courier New"/>
        <family val="3"/>
      </rPr>
      <t xml:space="preserve">  </t>
    </r>
  </si>
  <si>
    <t>Due to matrix effects, spike recovery of MS in sludge sample failed criteria, but LCS passed.</t>
  </si>
  <si>
    <r>
      <t>##</t>
    </r>
    <r>
      <rPr>
        <sz val="10"/>
        <rFont val="Courier New"/>
        <family val="3"/>
      </rPr>
      <t xml:space="preserve">  </t>
    </r>
  </si>
  <si>
    <t>Due to matrix effects, the relative percent difference between MS and MSD failed criteria in sludge sample.</t>
  </si>
  <si>
    <t xml:space="preserve">Due to matrix effects, the relative percent difference between MS and MSD for cis-1,3-Dichloropropene  </t>
  </si>
  <si>
    <t>failed criteria for sludge.</t>
  </si>
  <si>
    <t>++</t>
  </si>
  <si>
    <t>LCS failed higher than the recovery limit and there was no hit for Endrin in the samples.</t>
  </si>
  <si>
    <t>++  Due to matrix effects, spike recovery of MS failed criteria, but LCS passed.</t>
  </si>
  <si>
    <t>The percent solids for sludge is 2.33%. The unit for sludge is µg/kg, wet weight.</t>
  </si>
  <si>
    <t>DATE SAMPLED: JANUARY 13, 2045</t>
  </si>
  <si>
    <t>LAB ID: 15-010, 15-011, 15-012, 15-013 LIMS ID: 7288628-1, 7288631-1, 7288641-1, 7288644-1</t>
  </si>
  <si>
    <t xml:space="preserve">  draw sludge. </t>
  </si>
  <si>
    <t>Note: Due to matrix effects, one acid surrogate and one B/N surrogate from BNA failed criteria in digester</t>
  </si>
  <si>
    <t>Due to matrix effects, spike recovery of MS failed criteria, but LCS passed.</t>
  </si>
  <si>
    <t>**</t>
  </si>
  <si>
    <t>The relative percent difference between MS and MSD failed criteria.</t>
  </si>
  <si>
    <t>The percent solids for sludge is 2.51%. The unit for sludge is µg/kg, wet weight.</t>
  </si>
  <si>
    <t>--**</t>
  </si>
  <si>
    <r>
      <t xml:space="preserve"> --</t>
    </r>
    <r>
      <rPr>
        <vertAlign val="superscript"/>
        <sz val="12"/>
        <rFont val="Courier New"/>
        <family val="3"/>
      </rPr>
      <t>++</t>
    </r>
  </si>
  <si>
    <t xml:space="preserve"> --</t>
  </si>
  <si>
    <r>
      <t>--</t>
    </r>
    <r>
      <rPr>
        <vertAlign val="superscript"/>
        <sz val="12"/>
        <rFont val="Courier New"/>
        <family val="3"/>
      </rPr>
      <t>++</t>
    </r>
  </si>
  <si>
    <t xml:space="preserve"> --**</t>
  </si>
  <si>
    <t>DATE SAMPLED: JANUARY 12, 2016, (Digester Draw Sludge only January 11, 2016)</t>
  </si>
  <si>
    <t>LAB ID: 16-011, 012, 013, 014, LIMS ID: 7557559-1, 7557641-1, 7557646-1, 7557579-1</t>
  </si>
  <si>
    <t xml:space="preserve">LAB ID: 17-041, 17-043, 17-042 and 17-044, LIMS ID: 7834766-1, 7834788-1, 7834787-1 and 7834807-1 </t>
  </si>
  <si>
    <t>DATE SAMPLED:  JANUARY 24, 2017</t>
  </si>
  <si>
    <r>
      <t>--</t>
    </r>
    <r>
      <rPr>
        <vertAlign val="superscript"/>
        <sz val="10"/>
        <rFont val="Courier New"/>
        <family val="3"/>
      </rPr>
      <t>+</t>
    </r>
  </si>
  <si>
    <t>The percent solids for sludge is 2.83%. The unit for sludge is µg/kg, wet weight.</t>
  </si>
  <si>
    <t>**  The relative percent difference between MS and MSD failed criteria.</t>
  </si>
  <si>
    <r>
      <rPr>
        <vertAlign val="superscript"/>
        <sz val="10"/>
        <rFont val="Courier New"/>
        <family val="3"/>
      </rPr>
      <t>+</t>
    </r>
    <r>
      <rPr>
        <sz val="10"/>
        <rFont val="Courier New"/>
        <family val="3"/>
      </rPr>
      <t xml:space="preserve">  Due to matrix effects, spike recovery of MS failed criteria, but LCS passed. </t>
    </r>
  </si>
  <si>
    <t>Due to matrix effects, one BNA surrogate failed criteria for 17-044 sludge sample.</t>
  </si>
  <si>
    <t>1,3-Dichloropropylene</t>
  </si>
  <si>
    <t>LAB ID: 18-020, 18-021, 18-022 &amp; 18-023  LIMS ID: 8102221-1, 8102228-1, 8102229-1 &amp; 8103553-1</t>
  </si>
  <si>
    <t>DATE SAMPLED: JANUARY 23, 2018</t>
  </si>
  <si>
    <r>
      <t>Effluent</t>
    </r>
    <r>
      <rPr>
        <vertAlign val="superscript"/>
        <sz val="10"/>
        <rFont val="Courier New"/>
        <family val="3"/>
      </rPr>
      <t>++</t>
    </r>
  </si>
  <si>
    <r>
      <t xml:space="preserve">-- </t>
    </r>
    <r>
      <rPr>
        <vertAlign val="superscript"/>
        <sz val="10"/>
        <rFont val="Courier New"/>
        <family val="3"/>
      </rPr>
      <t>+</t>
    </r>
  </si>
  <si>
    <t>ACID EXTRACTABLES**</t>
  </si>
  <si>
    <t>BASE/NEUTRAL EXTRACTABLES**</t>
  </si>
  <si>
    <t>The percent solids for sludge is 2.10%. The unit for sludge is µg/kg, wet weight.</t>
  </si>
  <si>
    <t>**Extract diluted due to matrix effects in Southwest Raw sample.  Reporting limits are 2 times higher than listed.</t>
  </si>
  <si>
    <t>+ Due to matrix effects, spike recovery of MS failed criteria but LCS passed.</t>
  </si>
  <si>
    <t>++ Due to matrix effects, one pesticide surrogate failed criteria.</t>
  </si>
  <si>
    <t>LAB ID: 19-010, 19-011, 19-012 and 19-013  LIMS ID: 8377573-1, 8377574-1, 8377577-1 and 8377578-1</t>
  </si>
  <si>
    <t xml:space="preserve">DATE SAMPLED: JANUARY 15, 2019 </t>
  </si>
  <si>
    <r>
      <t>Southwest</t>
    </r>
    <r>
      <rPr>
        <vertAlign val="superscript"/>
        <sz val="10"/>
        <rFont val="Courier New"/>
        <family val="3"/>
      </rPr>
      <t>+++</t>
    </r>
  </si>
  <si>
    <r>
      <t>Sludge</t>
    </r>
    <r>
      <rPr>
        <vertAlign val="superscript"/>
        <sz val="10"/>
        <rFont val="Cambria"/>
        <family val="1"/>
      </rPr>
      <t>#*</t>
    </r>
  </si>
  <si>
    <t xml:space="preserve">#  Reporting limits are 5 times higher than listed for purgeables, 20 times higher for acids and base/neutrals </t>
  </si>
  <si>
    <t xml:space="preserve">   and 50 times highter for pesticides and PCBs.</t>
  </si>
  <si>
    <t>The percent solids for sludge is 3.34%. The unit for sludge is µg/kg, wet weight.</t>
  </si>
  <si>
    <t xml:space="preserve">**   </t>
  </si>
  <si>
    <r>
      <rPr>
        <vertAlign val="superscript"/>
        <sz val="10"/>
        <rFont val="Courier New"/>
        <family val="3"/>
      </rPr>
      <t xml:space="preserve">++    </t>
    </r>
    <r>
      <rPr>
        <sz val="10"/>
        <rFont val="Courier New"/>
        <family val="3"/>
      </rPr>
      <t>The relative percent difference (RPD) between MS and MSD failed criteria.</t>
    </r>
  </si>
  <si>
    <r>
      <rPr>
        <vertAlign val="superscript"/>
        <sz val="10"/>
        <rFont val="Courier New"/>
        <family val="3"/>
      </rPr>
      <t>+++</t>
    </r>
    <r>
      <rPr>
        <sz val="10"/>
        <rFont val="Courier New"/>
        <family val="3"/>
      </rPr>
      <t xml:space="preserve">  Due to matrix effects, one BNA surrogate failed criteria.</t>
    </r>
  </si>
  <si>
    <t>LAB ID: 20-010, 20-011, 20-012 and 20-013 LIMS ID: 8640619-1, 8640622-1, 8640623-1 and 8640624-1</t>
  </si>
  <si>
    <t>DATE SAMPLED: JANUARY 14, 2020</t>
  </si>
  <si>
    <r>
      <t>Sludge*</t>
    </r>
    <r>
      <rPr>
        <vertAlign val="superscript"/>
        <sz val="10"/>
        <rFont val="Courier New"/>
        <family val="3"/>
      </rPr>
      <t>,#</t>
    </r>
  </si>
  <si>
    <r>
      <t>--</t>
    </r>
    <r>
      <rPr>
        <vertAlign val="superscript"/>
        <sz val="10"/>
        <rFont val="Courier New"/>
        <family val="3"/>
      </rPr>
      <t>**</t>
    </r>
  </si>
  <si>
    <t>The percent solids for sludge is 2.36 %. The unit for sludge is µg/kg, wet weight.</t>
  </si>
  <si>
    <t>**  Due to matrix effects, spike recovery of MS failed criteria but LCS passed.</t>
  </si>
  <si>
    <r>
      <rPr>
        <vertAlign val="superscript"/>
        <sz val="10"/>
        <rFont val="Courier New"/>
        <family val="3"/>
      </rPr>
      <t>+</t>
    </r>
    <r>
      <rPr>
        <sz val="10"/>
        <rFont val="Courier New"/>
        <family val="3"/>
      </rPr>
      <t xml:space="preserve"> The relative percent difference (RPD) between MS and MSD failed criteria.</t>
    </r>
  </si>
  <si>
    <t xml:space="preserve">LAB ID: 21-002, 21-003, 21-004 and 21-005  LIMS ID: 8840355-1, 8840363-1, 8840364-1 and 8840365-1 </t>
  </si>
  <si>
    <t xml:space="preserve">DATE SAMPLED:  JANUARY 12, 2021 </t>
  </si>
  <si>
    <t xml:space="preserve">Note: Reporting limits are 5 times higher than listed for purgeables, 20 times higher for acids and base/neutrals </t>
  </si>
  <si>
    <t xml:space="preserve">      and 50 times highter for pesticides and PCBs.</t>
  </si>
  <si>
    <t>The percent solids for sludge is 2.44 %. The unit for sludge is µg/kg, wet weight.</t>
  </si>
  <si>
    <t>Due to matrix effects, spike recovery of MS/MSD failed criteria but LCS passed.</t>
  </si>
  <si>
    <t>+   Due to matrix effects, RPD and spike recovery of MS/MSD failed criteria for digester draw sludge but LCS passed.</t>
  </si>
  <si>
    <r>
      <t>ACID EXTRACTABLES</t>
    </r>
    <r>
      <rPr>
        <u val="single"/>
        <vertAlign val="superscript"/>
        <sz val="10"/>
        <rFont val="Courier New"/>
        <family val="3"/>
      </rPr>
      <t>+</t>
    </r>
  </si>
  <si>
    <r>
      <t>BASE/NEUTRAL EXTRACTABLES</t>
    </r>
    <r>
      <rPr>
        <u val="single"/>
        <vertAlign val="superscript"/>
        <sz val="10"/>
        <rFont val="Courier New"/>
        <family val="3"/>
      </rPr>
      <t>+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</si>
</sst>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u val="single"/>
      <sz val="10"/>
      <name val="Courier New"/>
      <family val="3"/>
    </font>
    <font>
      <vertAlign val="superscript"/>
      <sz val="10"/>
      <name val="Courier New"/>
      <family val="3"/>
    </font>
    <font>
      <sz val="8"/>
      <name val="Arial"/>
      <family val="0"/>
    </font>
    <font>
      <u val="single"/>
      <vertAlign val="superscript"/>
      <sz val="10"/>
      <name val="Courier New"/>
      <family val="3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vertAlign val="superscript"/>
      <sz val="11"/>
      <name val="Courier New"/>
      <family val="3"/>
    </font>
    <font>
      <sz val="11"/>
      <name val="Courier New"/>
      <family val="3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ourier New"/>
      <family val="3"/>
    </font>
    <font>
      <vertAlign val="superscript"/>
      <sz val="12"/>
      <name val="Courier New"/>
      <family val="3"/>
    </font>
    <font>
      <vertAlign val="superscript"/>
      <sz val="10"/>
      <name val="Cambria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0" xfId="0" applyFont="1" applyAlignment="1" quotePrefix="1">
      <alignment/>
    </xf>
    <xf numFmtId="3" fontId="4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/>
    </xf>
    <xf numFmtId="164" fontId="4" fillId="0" borderId="11" xfId="0" applyNumberFormat="1" applyFont="1" applyBorder="1" applyAlignment="1" quotePrefix="1">
      <alignment horizontal="center"/>
    </xf>
    <xf numFmtId="164" fontId="4" fillId="0" borderId="0" xfId="0" applyNumberFormat="1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6" fillId="0" borderId="0" xfId="0" applyFont="1" applyAlignment="1">
      <alignment/>
    </xf>
    <xf numFmtId="164" fontId="4" fillId="0" borderId="0" xfId="0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3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 quotePrefix="1">
      <alignment horizontal="center"/>
    </xf>
    <xf numFmtId="1" fontId="4" fillId="0" borderId="14" xfId="0" applyNumberFormat="1" applyFont="1" applyBorder="1" applyAlignment="1" quotePrefix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14" xfId="0" applyNumberFormat="1" applyFont="1" applyBorder="1" applyAlignment="1" quotePrefix="1">
      <alignment horizontal="center"/>
    </xf>
    <xf numFmtId="0" fontId="6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49" fontId="4" fillId="0" borderId="11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3" fontId="4" fillId="0" borderId="0" xfId="0" applyNumberFormat="1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1" fillId="0" borderId="0" xfId="0" applyFont="1" applyAlignment="1" quotePrefix="1">
      <alignment horizontal="left" vertical="top"/>
    </xf>
    <xf numFmtId="0" fontId="30" fillId="0" borderId="0" xfId="0" applyFont="1" applyAlignment="1" quotePrefix="1">
      <alignment horizontal="left"/>
    </xf>
    <xf numFmtId="0" fontId="4" fillId="0" borderId="16" xfId="0" applyFont="1" applyBorder="1" applyAlignment="1" quotePrefix="1">
      <alignment horizontal="center"/>
    </xf>
    <xf numFmtId="0" fontId="4" fillId="0" borderId="16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 quotePrefix="1">
      <alignment horizontal="left" wrapText="1"/>
    </xf>
    <xf numFmtId="0" fontId="11" fillId="0" borderId="0" xfId="0" applyFont="1" applyAlignment="1" quotePrefix="1">
      <alignment horizontal="left" wrapText="1"/>
    </xf>
    <xf numFmtId="0" fontId="4" fillId="0" borderId="0" xfId="0" applyFont="1" applyAlignment="1" quotePrefix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20.574218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5.75">
      <c r="A5" s="9" t="s">
        <v>133</v>
      </c>
      <c r="B5" s="9"/>
      <c r="C5" s="9"/>
      <c r="D5" s="9"/>
      <c r="E5" s="9"/>
      <c r="F5" s="9"/>
      <c r="G5" s="9"/>
      <c r="H5" s="9"/>
    </row>
    <row r="6" spans="1:8" ht="13.5">
      <c r="A6" s="9" t="s">
        <v>134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7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>
        <v>2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2</v>
      </c>
      <c r="G23" s="8">
        <v>4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1" spans="1:8" ht="13.5">
      <c r="A31" s="9" t="s">
        <v>0</v>
      </c>
      <c r="B31" s="9"/>
      <c r="C31" s="9"/>
      <c r="D31" s="9"/>
      <c r="E31" s="9"/>
      <c r="F31" s="9"/>
      <c r="G31" s="9"/>
      <c r="H31" s="9"/>
    </row>
    <row r="32" spans="1:8" ht="13.5">
      <c r="A32" s="9"/>
      <c r="B32" s="9"/>
      <c r="C32" s="9"/>
      <c r="D32" s="9"/>
      <c r="E32" s="9"/>
      <c r="F32" s="9"/>
      <c r="G32" s="9"/>
      <c r="H32" s="9"/>
    </row>
    <row r="33" spans="1:8" ht="13.5">
      <c r="A33" s="9" t="s">
        <v>138</v>
      </c>
      <c r="B33" s="9"/>
      <c r="C33" s="9"/>
      <c r="D33" s="9"/>
      <c r="E33" s="9"/>
      <c r="F33" s="9"/>
      <c r="G33" s="9"/>
      <c r="H33" s="9"/>
    </row>
    <row r="34" spans="1:8" ht="13.5">
      <c r="A34" s="9"/>
      <c r="B34" s="9"/>
      <c r="C34" s="9"/>
      <c r="D34" s="9"/>
      <c r="E34" s="9"/>
      <c r="F34" s="9"/>
      <c r="G34" s="9"/>
      <c r="H34" s="9"/>
    </row>
    <row r="35" spans="1:8" ht="15.75">
      <c r="A35" s="9" t="s">
        <v>133</v>
      </c>
      <c r="B35" s="9"/>
      <c r="C35" s="9"/>
      <c r="D35" s="9"/>
      <c r="E35" s="9"/>
      <c r="F35" s="9"/>
      <c r="G35" s="9"/>
      <c r="H35" s="9"/>
    </row>
    <row r="36" spans="1:8" ht="13.5">
      <c r="A36" s="9" t="s">
        <v>134</v>
      </c>
      <c r="B36" s="9"/>
      <c r="C36" s="9"/>
      <c r="D36" s="9"/>
      <c r="E36" s="9"/>
      <c r="F36" s="9"/>
      <c r="G36" s="9"/>
      <c r="H36" s="9"/>
    </row>
    <row r="37" spans="1:8" ht="17.25" customHeight="1">
      <c r="A37" s="15"/>
      <c r="B37" s="9"/>
      <c r="C37" s="9"/>
      <c r="D37" s="9"/>
      <c r="E37" s="9"/>
      <c r="F37" s="9"/>
      <c r="G37" s="9"/>
      <c r="H37" s="9"/>
    </row>
    <row r="38" spans="2:8" ht="6.75" customHeight="1">
      <c r="B38" s="3"/>
      <c r="C38" s="3"/>
      <c r="D38" s="6"/>
      <c r="E38" s="3"/>
      <c r="F38" s="3"/>
      <c r="G38" s="3"/>
      <c r="H38" s="3"/>
    </row>
    <row r="39" spans="4:8" ht="13.5">
      <c r="D39" s="2" t="s">
        <v>127</v>
      </c>
      <c r="H39" s="2" t="s">
        <v>1</v>
      </c>
    </row>
    <row r="40" spans="4:8" ht="13.5">
      <c r="D40" s="2" t="s">
        <v>2</v>
      </c>
      <c r="E40" s="2"/>
      <c r="F40" s="2" t="s">
        <v>135</v>
      </c>
      <c r="G40" s="2" t="s">
        <v>136</v>
      </c>
      <c r="H40" s="2" t="s">
        <v>3</v>
      </c>
    </row>
    <row r="41" spans="3:8" ht="13.5">
      <c r="C41" s="2" t="s">
        <v>4</v>
      </c>
      <c r="D41" s="2" t="s">
        <v>5</v>
      </c>
      <c r="E41" s="2" t="s">
        <v>6</v>
      </c>
      <c r="F41" s="2" t="s">
        <v>137</v>
      </c>
      <c r="G41" s="2" t="s">
        <v>137</v>
      </c>
      <c r="H41" s="2" t="s">
        <v>7</v>
      </c>
    </row>
    <row r="42" spans="1:8" ht="8.25" customHeight="1">
      <c r="A42" s="4"/>
      <c r="B42" s="4"/>
      <c r="C42" s="4"/>
      <c r="D42" s="7"/>
      <c r="E42" s="4"/>
      <c r="F42" s="4"/>
      <c r="G42" s="4"/>
      <c r="H42" s="4"/>
    </row>
    <row r="43" spans="1:8" ht="18.75" customHeight="1">
      <c r="A43" s="1">
        <v>16</v>
      </c>
      <c r="C43" s="1" t="s">
        <v>26</v>
      </c>
      <c r="D43" s="8">
        <v>2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13" t="s">
        <v>10</v>
      </c>
      <c r="H44" s="8" t="s">
        <v>10</v>
      </c>
    </row>
    <row r="45" spans="1:8" ht="18.75" customHeight="1">
      <c r="A45" s="1">
        <v>18</v>
      </c>
      <c r="C45" s="1" t="s">
        <v>28</v>
      </c>
      <c r="D45" s="8">
        <v>3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13" t="s">
        <v>10</v>
      </c>
      <c r="H46" s="8" t="s">
        <v>10</v>
      </c>
    </row>
    <row r="47" spans="1:8" ht="18.75" customHeight="1">
      <c r="A47" s="1">
        <v>20</v>
      </c>
      <c r="C47" s="1" t="s">
        <v>30</v>
      </c>
      <c r="D47" s="8">
        <v>2</v>
      </c>
      <c r="E47" s="8" t="s">
        <v>10</v>
      </c>
      <c r="F47" s="8" t="s">
        <v>10</v>
      </c>
      <c r="G47" s="8">
        <v>3</v>
      </c>
      <c r="H47" s="8" t="s">
        <v>10</v>
      </c>
    </row>
    <row r="48" spans="1:8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22</v>
      </c>
      <c r="C49" s="1" t="s">
        <v>32</v>
      </c>
      <c r="D49" s="2">
        <v>2</v>
      </c>
      <c r="E49" s="8" t="s">
        <v>10</v>
      </c>
      <c r="F49" s="8" t="s">
        <v>10</v>
      </c>
      <c r="G49" s="8">
        <v>2</v>
      </c>
      <c r="H49" s="8" t="s">
        <v>10</v>
      </c>
    </row>
    <row r="50" spans="1:8" ht="18.75" customHeight="1">
      <c r="A50" s="1">
        <v>23</v>
      </c>
      <c r="C50" s="1" t="s">
        <v>33</v>
      </c>
      <c r="D50" s="2">
        <v>2</v>
      </c>
      <c r="E50" s="8" t="s">
        <v>10</v>
      </c>
      <c r="F50" s="8">
        <v>11</v>
      </c>
      <c r="G50" s="8">
        <v>21</v>
      </c>
      <c r="H50" s="8">
        <v>28</v>
      </c>
    </row>
    <row r="51" spans="1:8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8" t="s">
        <v>10</v>
      </c>
      <c r="H52" s="13" t="s">
        <v>10</v>
      </c>
    </row>
    <row r="53" spans="1:8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 t="s">
        <v>10</v>
      </c>
      <c r="H54" s="8" t="s">
        <v>10</v>
      </c>
    </row>
    <row r="55" spans="1:8" s="11" customFormat="1" ht="18.75" customHeight="1">
      <c r="A55" s="11">
        <v>28</v>
      </c>
      <c r="C55" s="11" t="s">
        <v>38</v>
      </c>
      <c r="D55" s="13">
        <v>3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  <c r="H56" s="13" t="s">
        <v>10</v>
      </c>
    </row>
    <row r="57" spans="4:8" s="11" customFormat="1" ht="6.75" customHeight="1">
      <c r="D57" s="12"/>
      <c r="E57" s="13"/>
      <c r="F57" s="13"/>
      <c r="G57" s="13"/>
      <c r="H57" s="13"/>
    </row>
    <row r="58" ht="16.5" customHeight="1">
      <c r="C58" s="5" t="s">
        <v>40</v>
      </c>
    </row>
    <row r="59" spans="1:8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  <c r="H59" s="10" t="s">
        <v>10</v>
      </c>
    </row>
    <row r="60" ht="13.5">
      <c r="A60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138</v>
      </c>
      <c r="B64" s="9"/>
      <c r="C64" s="9"/>
      <c r="D64" s="9"/>
      <c r="E64" s="9"/>
      <c r="F64" s="9"/>
      <c r="G64" s="9"/>
      <c r="H64" s="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5.75">
      <c r="A66" s="9" t="s">
        <v>133</v>
      </c>
      <c r="B66" s="9"/>
      <c r="C66" s="9"/>
      <c r="D66" s="9"/>
      <c r="E66" s="9"/>
      <c r="F66" s="9"/>
      <c r="G66" s="9"/>
      <c r="H66" s="9"/>
    </row>
    <row r="67" spans="1:8" ht="13.5">
      <c r="A67" s="9" t="s">
        <v>134</v>
      </c>
      <c r="B67" s="9"/>
      <c r="C67" s="9"/>
      <c r="D67" s="9"/>
      <c r="E67" s="9"/>
      <c r="F67" s="9"/>
      <c r="G67" s="9"/>
      <c r="H67" s="9"/>
    </row>
    <row r="68" spans="1:8" ht="17.25" customHeight="1">
      <c r="A68" s="15"/>
      <c r="B68" s="9"/>
      <c r="C68" s="9"/>
      <c r="D68" s="9"/>
      <c r="E68" s="9"/>
      <c r="F68" s="9"/>
      <c r="G68" s="9"/>
      <c r="H68" s="9"/>
    </row>
    <row r="69" spans="2:8" ht="9.75" customHeight="1">
      <c r="B69" s="3"/>
      <c r="C69" s="3"/>
      <c r="D69" s="6"/>
      <c r="E69" s="3"/>
      <c r="F69" s="3"/>
      <c r="G69" s="3"/>
      <c r="H69" s="3"/>
    </row>
    <row r="70" spans="4:8" ht="13.5" customHeight="1">
      <c r="D70" s="2" t="s">
        <v>127</v>
      </c>
      <c r="H70" s="2" t="s">
        <v>1</v>
      </c>
    </row>
    <row r="71" spans="4:8" ht="13.5" customHeight="1">
      <c r="D71" s="2" t="s">
        <v>2</v>
      </c>
      <c r="E71" s="2"/>
      <c r="F71" s="2" t="s">
        <v>135</v>
      </c>
      <c r="G71" s="2" t="s">
        <v>136</v>
      </c>
      <c r="H71" s="2" t="s">
        <v>3</v>
      </c>
    </row>
    <row r="72" spans="3:8" ht="13.5" customHeight="1">
      <c r="C72" s="2" t="s">
        <v>4</v>
      </c>
      <c r="D72" s="2" t="s">
        <v>5</v>
      </c>
      <c r="E72" s="2" t="s">
        <v>6</v>
      </c>
      <c r="F72" s="2" t="s">
        <v>137</v>
      </c>
      <c r="G72" s="2" t="s">
        <v>137</v>
      </c>
      <c r="H72" s="2" t="s">
        <v>7</v>
      </c>
    </row>
    <row r="73" spans="1:8" ht="6.75" customHeight="1">
      <c r="A73" s="4"/>
      <c r="B73" s="4"/>
      <c r="C73" s="4"/>
      <c r="D73" s="7"/>
      <c r="E73" s="4"/>
      <c r="F73" s="4"/>
      <c r="G73" s="4"/>
      <c r="H73" s="4"/>
    </row>
    <row r="74" spans="1:8" ht="18.75" customHeight="1">
      <c r="A74" s="1">
        <v>2</v>
      </c>
      <c r="C74" s="1" t="s">
        <v>42</v>
      </c>
      <c r="D74" s="8">
        <v>4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3</v>
      </c>
      <c r="C75" s="1" t="s">
        <v>43</v>
      </c>
      <c r="D75" s="2">
        <v>3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4</v>
      </c>
      <c r="C76" s="1" t="s">
        <v>44</v>
      </c>
      <c r="D76" s="8">
        <v>29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5</v>
      </c>
      <c r="C77" s="1" t="s">
        <v>45</v>
      </c>
      <c r="D77" s="8">
        <v>28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6</v>
      </c>
      <c r="C78" s="1" t="s">
        <v>46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7</v>
      </c>
      <c r="C79" s="1" t="s">
        <v>47</v>
      </c>
      <c r="D79" s="2">
        <v>22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8</v>
      </c>
      <c r="C80" s="1" t="s">
        <v>48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9</v>
      </c>
      <c r="C81" s="1" t="s">
        <v>49</v>
      </c>
      <c r="D81" s="8">
        <v>15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10</v>
      </c>
      <c r="C82" s="1" t="s">
        <v>50</v>
      </c>
      <c r="D82" s="2">
        <v>4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11</v>
      </c>
      <c r="C83" s="1" t="s">
        <v>51</v>
      </c>
      <c r="D83" s="2">
        <v>6</v>
      </c>
      <c r="E83" s="8" t="s">
        <v>10</v>
      </c>
      <c r="F83" s="8" t="s">
        <v>10</v>
      </c>
      <c r="G83" s="8" t="s">
        <v>10</v>
      </c>
      <c r="H83" s="8" t="s">
        <v>10</v>
      </c>
    </row>
    <row r="84" ht="12.75"/>
    <row r="85" spans="3:8" ht="18.75" customHeight="1">
      <c r="C85" s="5" t="s">
        <v>52</v>
      </c>
      <c r="E85" s="2" t="s">
        <v>53</v>
      </c>
      <c r="F85" s="2" t="s">
        <v>53</v>
      </c>
      <c r="G85" s="2" t="s">
        <v>53</v>
      </c>
      <c r="H85" s="2" t="s">
        <v>53</v>
      </c>
    </row>
    <row r="86" spans="1:8" ht="18.75" customHeight="1">
      <c r="A86" s="1">
        <v>1</v>
      </c>
      <c r="C86" s="1" t="s">
        <v>54</v>
      </c>
      <c r="D86" s="8">
        <v>4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s="11" customFormat="1" ht="18.75" customHeight="1">
      <c r="A87" s="11">
        <v>2</v>
      </c>
      <c r="C87" s="11" t="s">
        <v>55</v>
      </c>
      <c r="D87" s="13">
        <v>5</v>
      </c>
      <c r="E87" s="13" t="s">
        <v>10</v>
      </c>
      <c r="F87" s="13" t="s">
        <v>10</v>
      </c>
      <c r="G87" s="13" t="s">
        <v>10</v>
      </c>
      <c r="H87" s="13" t="s">
        <v>10</v>
      </c>
    </row>
    <row r="88" spans="1:8" ht="18.75" customHeight="1">
      <c r="A88" s="1">
        <v>3</v>
      </c>
      <c r="C88" s="1" t="s">
        <v>56</v>
      </c>
      <c r="D88" s="8">
        <v>3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4">
        <v>4</v>
      </c>
      <c r="B89" s="4"/>
      <c r="C89" s="4" t="s">
        <v>57</v>
      </c>
      <c r="D89" s="10">
        <v>26</v>
      </c>
      <c r="E89" s="10" t="s">
        <v>10</v>
      </c>
      <c r="F89" s="10" t="s">
        <v>10</v>
      </c>
      <c r="G89" s="10" t="s">
        <v>10</v>
      </c>
      <c r="H89" s="10" t="s">
        <v>10</v>
      </c>
    </row>
    <row r="90" ht="13.5">
      <c r="A90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9" t="s">
        <v>138</v>
      </c>
      <c r="B94" s="9"/>
      <c r="C94" s="9"/>
      <c r="D94" s="9"/>
      <c r="E94" s="9"/>
      <c r="F94" s="9"/>
      <c r="G94" s="9"/>
      <c r="H94" s="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5.75">
      <c r="A96" s="9" t="s">
        <v>133</v>
      </c>
      <c r="B96" s="9"/>
      <c r="C96" s="9"/>
      <c r="D96" s="9"/>
      <c r="E96" s="9"/>
      <c r="F96" s="9"/>
      <c r="G96" s="9"/>
      <c r="H96" s="9"/>
    </row>
    <row r="97" spans="1:8" ht="13.5">
      <c r="A97" s="9" t="s">
        <v>134</v>
      </c>
      <c r="B97" s="9"/>
      <c r="C97" s="9"/>
      <c r="D97" s="9"/>
      <c r="E97" s="9"/>
      <c r="F97" s="9"/>
      <c r="G97" s="9"/>
      <c r="H97" s="9"/>
    </row>
    <row r="98" spans="1:8" s="4" customFormat="1" ht="13.5">
      <c r="A98" s="15"/>
      <c r="B98" s="15"/>
      <c r="C98" s="15"/>
      <c r="D98" s="15"/>
      <c r="E98" s="15"/>
      <c r="F98" s="15"/>
      <c r="G98" s="15"/>
      <c r="H98" s="15"/>
    </row>
    <row r="99" spans="2:8" ht="9.75" customHeight="1">
      <c r="B99" s="3"/>
      <c r="C99" s="3"/>
      <c r="D99" s="6"/>
      <c r="E99" s="3"/>
      <c r="F99" s="3"/>
      <c r="G99" s="3"/>
      <c r="H99" s="3"/>
    </row>
    <row r="100" spans="4:8" ht="13.5" customHeight="1">
      <c r="D100" s="2" t="s">
        <v>127</v>
      </c>
      <c r="H100" s="2" t="s">
        <v>1</v>
      </c>
    </row>
    <row r="101" spans="4:8" ht="13.5" customHeight="1">
      <c r="D101" s="2" t="s">
        <v>2</v>
      </c>
      <c r="E101" s="2"/>
      <c r="F101" s="2" t="s">
        <v>135</v>
      </c>
      <c r="G101" s="2" t="s">
        <v>136</v>
      </c>
      <c r="H101" s="2" t="s">
        <v>3</v>
      </c>
    </row>
    <row r="102" spans="3:8" ht="13.5" customHeight="1">
      <c r="C102" s="2" t="s">
        <v>4</v>
      </c>
      <c r="D102" s="2" t="s">
        <v>5</v>
      </c>
      <c r="E102" s="2" t="s">
        <v>6</v>
      </c>
      <c r="F102" s="2" t="s">
        <v>137</v>
      </c>
      <c r="G102" s="2" t="s">
        <v>137</v>
      </c>
      <c r="H102" s="2" t="s">
        <v>7</v>
      </c>
    </row>
    <row r="103" spans="1:8" ht="6.75" customHeight="1">
      <c r="A103" s="4"/>
      <c r="B103" s="4"/>
      <c r="C103" s="4"/>
      <c r="D103" s="7"/>
      <c r="E103" s="4"/>
      <c r="F103" s="4"/>
      <c r="G103" s="4"/>
      <c r="H103" s="4"/>
    </row>
    <row r="104" ht="5.25" customHeight="1"/>
    <row r="105" spans="1:8" ht="18.75" customHeight="1">
      <c r="A105" s="11">
        <v>5</v>
      </c>
      <c r="B105" s="11"/>
      <c r="C105" s="11" t="s">
        <v>58</v>
      </c>
      <c r="D105" s="12">
        <v>3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s="11" customFormat="1" ht="18.75" customHeight="1">
      <c r="A106" s="11">
        <v>6</v>
      </c>
      <c r="C106" s="11" t="s">
        <v>139</v>
      </c>
      <c r="D106" s="12">
        <v>2</v>
      </c>
      <c r="E106" s="13" t="s">
        <v>10</v>
      </c>
      <c r="F106" s="13" t="s">
        <v>10</v>
      </c>
      <c r="G106" s="13" t="s">
        <v>10</v>
      </c>
      <c r="H106" s="13" t="s">
        <v>10</v>
      </c>
    </row>
    <row r="107" spans="1:8" ht="18.75" customHeight="1">
      <c r="A107" s="1">
        <v>7</v>
      </c>
      <c r="C107" s="1" t="s">
        <v>140</v>
      </c>
      <c r="D107" s="8">
        <v>2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1">
        <v>8</v>
      </c>
      <c r="B108" s="11"/>
      <c r="C108" s="11" t="s">
        <v>141</v>
      </c>
      <c r="D108" s="13">
        <v>2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ht="18.75" customHeight="1">
      <c r="A109" s="1">
        <v>9</v>
      </c>
      <c r="C109" s="1" t="s">
        <v>142</v>
      </c>
      <c r="D109" s="2">
        <v>2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10</v>
      </c>
      <c r="C110" s="1" t="s">
        <v>63</v>
      </c>
      <c r="D110" s="8">
        <v>6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1">
        <v>11</v>
      </c>
      <c r="B111" s="11"/>
      <c r="C111" s="11" t="s">
        <v>64</v>
      </c>
      <c r="D111" s="13">
        <v>6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ht="18.75" customHeight="1">
      <c r="A112" s="1">
        <v>12</v>
      </c>
      <c r="C112" s="1" t="s">
        <v>65</v>
      </c>
      <c r="D112" s="8">
        <v>6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13</v>
      </c>
      <c r="C113" s="1" t="s">
        <v>66</v>
      </c>
      <c r="D113" s="8">
        <v>50</v>
      </c>
      <c r="E113" s="8" t="s">
        <v>10</v>
      </c>
      <c r="F113" s="8" t="s">
        <v>10</v>
      </c>
      <c r="G113" s="8" t="s">
        <v>10</v>
      </c>
      <c r="H113" s="17">
        <v>3363</v>
      </c>
    </row>
    <row r="114" spans="1:8" ht="18.75" customHeight="1">
      <c r="A114" s="1">
        <v>14</v>
      </c>
      <c r="C114" s="1" t="s">
        <v>67</v>
      </c>
      <c r="D114" s="2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15</v>
      </c>
      <c r="C115" s="1" t="s">
        <v>68</v>
      </c>
      <c r="D115" s="8">
        <v>4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11">
        <v>16</v>
      </c>
      <c r="C116" s="11" t="s">
        <v>69</v>
      </c>
      <c r="D116" s="13">
        <v>4</v>
      </c>
      <c r="E116" s="13" t="s">
        <v>10</v>
      </c>
      <c r="F116" s="13" t="s">
        <v>10</v>
      </c>
      <c r="G116" s="13" t="s">
        <v>10</v>
      </c>
      <c r="H116" s="13" t="s">
        <v>10</v>
      </c>
    </row>
    <row r="117" spans="1:8" ht="18.75" customHeight="1">
      <c r="A117" s="1">
        <v>17</v>
      </c>
      <c r="C117" s="1" t="s">
        <v>70</v>
      </c>
      <c r="D117" s="8">
        <v>4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s="11" customFormat="1" ht="18.75" customHeight="1">
      <c r="A118" s="11">
        <v>18</v>
      </c>
      <c r="C118" s="11" t="s">
        <v>71</v>
      </c>
      <c r="D118" s="12">
        <v>2</v>
      </c>
      <c r="E118" s="13" t="s">
        <v>10</v>
      </c>
      <c r="F118" s="13" t="s">
        <v>10</v>
      </c>
      <c r="G118" s="13" t="s">
        <v>10</v>
      </c>
      <c r="H118" s="13" t="s">
        <v>10</v>
      </c>
    </row>
    <row r="119" spans="1:8" ht="18.75" customHeight="1">
      <c r="A119" s="1">
        <v>19</v>
      </c>
      <c r="C119" s="1" t="s">
        <v>143</v>
      </c>
      <c r="D119" s="8">
        <v>2</v>
      </c>
      <c r="E119" s="8" t="s">
        <v>10</v>
      </c>
      <c r="F119" s="8" t="s">
        <v>10</v>
      </c>
      <c r="G119" s="8" t="s">
        <v>10</v>
      </c>
      <c r="H119" s="8" t="s">
        <v>10</v>
      </c>
    </row>
    <row r="120" spans="1:8" s="11" customFormat="1" ht="18.75" customHeight="1">
      <c r="A120" s="4">
        <v>20</v>
      </c>
      <c r="B120" s="4"/>
      <c r="C120" s="4" t="s">
        <v>73</v>
      </c>
      <c r="D120" s="10">
        <v>4</v>
      </c>
      <c r="E120" s="10" t="s">
        <v>10</v>
      </c>
      <c r="F120" s="10" t="s">
        <v>10</v>
      </c>
      <c r="G120" s="10" t="s">
        <v>10</v>
      </c>
      <c r="H120" s="10" t="s">
        <v>10</v>
      </c>
    </row>
    <row r="121" spans="1:4" s="11" customFormat="1" ht="13.5">
      <c r="A121" s="11" t="s">
        <v>25</v>
      </c>
      <c r="D121" s="12"/>
    </row>
    <row r="122" s="11" customFormat="1" ht="13.5">
      <c r="D122" s="12"/>
    </row>
    <row r="123" spans="1:8" ht="13.5">
      <c r="A123" s="9" t="s">
        <v>0</v>
      </c>
      <c r="B123" s="9"/>
      <c r="C123" s="9"/>
      <c r="D123" s="9"/>
      <c r="E123" s="9"/>
      <c r="F123" s="9"/>
      <c r="G123" s="9"/>
      <c r="H123" s="9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9" t="s">
        <v>138</v>
      </c>
      <c r="B125" s="9"/>
      <c r="C125" s="9"/>
      <c r="D125" s="9"/>
      <c r="E125" s="9"/>
      <c r="F125" s="9"/>
      <c r="G125" s="9"/>
      <c r="H125" s="9"/>
    </row>
    <row r="126" spans="1:8" ht="13.5">
      <c r="A126" s="9"/>
      <c r="B126" s="9"/>
      <c r="C126" s="9"/>
      <c r="D126" s="9"/>
      <c r="E126" s="9"/>
      <c r="F126" s="9"/>
      <c r="G126" s="9"/>
      <c r="H126" s="9"/>
    </row>
    <row r="127" spans="1:8" ht="15.75">
      <c r="A127" s="9" t="s">
        <v>133</v>
      </c>
      <c r="B127" s="9"/>
      <c r="C127" s="9"/>
      <c r="D127" s="9"/>
      <c r="E127" s="9"/>
      <c r="F127" s="9"/>
      <c r="G127" s="9"/>
      <c r="H127" s="9"/>
    </row>
    <row r="128" spans="1:8" ht="13.5">
      <c r="A128" s="9" t="s">
        <v>134</v>
      </c>
      <c r="B128" s="9"/>
      <c r="C128" s="9"/>
      <c r="D128" s="9"/>
      <c r="E128" s="9"/>
      <c r="F128" s="9"/>
      <c r="G128" s="9"/>
      <c r="H128" s="9"/>
    </row>
    <row r="129" spans="1:8" s="4" customFormat="1" ht="13.5" customHeight="1">
      <c r="A129" s="15"/>
      <c r="B129" s="15"/>
      <c r="C129" s="15"/>
      <c r="D129" s="15"/>
      <c r="E129" s="15"/>
      <c r="F129" s="15"/>
      <c r="G129" s="15"/>
      <c r="H129" s="15"/>
    </row>
    <row r="130" spans="2:8" ht="9.75" customHeight="1">
      <c r="B130" s="3"/>
      <c r="C130" s="3"/>
      <c r="D130" s="6"/>
      <c r="E130" s="3"/>
      <c r="F130" s="3"/>
      <c r="G130" s="3"/>
      <c r="H130" s="3"/>
    </row>
    <row r="131" spans="4:8" ht="13.5" customHeight="1">
      <c r="D131" s="2" t="s">
        <v>127</v>
      </c>
      <c r="H131" s="2" t="s">
        <v>1</v>
      </c>
    </row>
    <row r="132" spans="4:8" ht="13.5" customHeight="1">
      <c r="D132" s="2" t="s">
        <v>2</v>
      </c>
      <c r="E132" s="2"/>
      <c r="F132" s="2" t="s">
        <v>135</v>
      </c>
      <c r="G132" s="2" t="s">
        <v>136</v>
      </c>
      <c r="H132" s="2" t="s">
        <v>3</v>
      </c>
    </row>
    <row r="133" spans="3:8" ht="13.5" customHeight="1">
      <c r="C133" s="2" t="s">
        <v>4</v>
      </c>
      <c r="D133" s="2" t="s">
        <v>5</v>
      </c>
      <c r="E133" s="2" t="s">
        <v>6</v>
      </c>
      <c r="F133" s="2" t="s">
        <v>137</v>
      </c>
      <c r="G133" s="2" t="s">
        <v>137</v>
      </c>
      <c r="H133" s="2" t="s">
        <v>7</v>
      </c>
    </row>
    <row r="134" spans="1:8" ht="6.75" customHeight="1">
      <c r="A134" s="4"/>
      <c r="B134" s="4"/>
      <c r="C134" s="4"/>
      <c r="D134" s="7"/>
      <c r="E134" s="4"/>
      <c r="F134" s="4"/>
      <c r="G134" s="4"/>
      <c r="H134" s="4"/>
    </row>
    <row r="135" spans="1:8" ht="18.75" customHeight="1">
      <c r="A135" s="11">
        <v>21</v>
      </c>
      <c r="B135" s="11"/>
      <c r="C135" s="11" t="s">
        <v>74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ht="18.75" customHeight="1">
      <c r="A136" s="11">
        <v>22</v>
      </c>
      <c r="B136" s="11"/>
      <c r="C136" s="11" t="s">
        <v>75</v>
      </c>
      <c r="D136" s="12">
        <v>4</v>
      </c>
      <c r="E136" s="13" t="s">
        <v>10</v>
      </c>
      <c r="F136" s="13" t="s">
        <v>10</v>
      </c>
      <c r="G136" s="13" t="s">
        <v>10</v>
      </c>
      <c r="H136" s="13" t="s">
        <v>10</v>
      </c>
    </row>
    <row r="137" spans="1:8" ht="18.75" customHeight="1">
      <c r="A137" s="1">
        <v>23</v>
      </c>
      <c r="C137" s="1" t="s">
        <v>76</v>
      </c>
      <c r="D137" s="8">
        <v>11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24</v>
      </c>
      <c r="C138" s="1" t="s">
        <v>77</v>
      </c>
      <c r="D138" s="2">
        <v>6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25</v>
      </c>
      <c r="C139" s="1" t="s">
        <v>78</v>
      </c>
      <c r="D139" s="8">
        <v>4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">
        <v>26</v>
      </c>
      <c r="C140" s="1" t="s">
        <v>79</v>
      </c>
      <c r="D140" s="2">
        <v>5</v>
      </c>
      <c r="E140" s="8" t="s">
        <v>10</v>
      </c>
      <c r="F140" s="8" t="s">
        <v>10</v>
      </c>
      <c r="G140" s="8" t="s">
        <v>10</v>
      </c>
      <c r="H140" s="8" t="s">
        <v>10</v>
      </c>
    </row>
    <row r="141" spans="1:8" ht="18.75" customHeight="1">
      <c r="A141" s="1">
        <v>27</v>
      </c>
      <c r="C141" s="1" t="s">
        <v>80</v>
      </c>
      <c r="D141" s="2">
        <v>4</v>
      </c>
      <c r="E141" s="8" t="s">
        <v>10</v>
      </c>
      <c r="F141" s="8" t="s">
        <v>10</v>
      </c>
      <c r="G141" s="8" t="s">
        <v>10</v>
      </c>
      <c r="H141" s="8" t="s">
        <v>10</v>
      </c>
    </row>
    <row r="142" spans="1:8" ht="18.75" customHeight="1">
      <c r="A142" s="11">
        <v>28</v>
      </c>
      <c r="B142" s="11"/>
      <c r="C142" s="11" t="s">
        <v>81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1">
        <v>29</v>
      </c>
      <c r="B143" s="11"/>
      <c r="C143" s="11" t="s">
        <v>144</v>
      </c>
      <c r="D143" s="12">
        <v>6</v>
      </c>
      <c r="E143" s="13">
        <v>11</v>
      </c>
      <c r="F143" s="13" t="s">
        <v>10</v>
      </c>
      <c r="G143" s="13" t="s">
        <v>10</v>
      </c>
      <c r="H143" s="13" t="s">
        <v>10</v>
      </c>
    </row>
    <row r="144" spans="1:8" ht="18.75" customHeight="1">
      <c r="A144" s="11">
        <v>30</v>
      </c>
      <c r="B144" s="11"/>
      <c r="C144" s="11" t="s">
        <v>83</v>
      </c>
      <c r="D144" s="12">
        <v>4</v>
      </c>
      <c r="E144" s="13" t="s">
        <v>10</v>
      </c>
      <c r="F144" s="13" t="s">
        <v>10</v>
      </c>
      <c r="G144" s="13" t="s">
        <v>10</v>
      </c>
      <c r="H144" s="13" t="s">
        <v>10</v>
      </c>
    </row>
    <row r="145" spans="1:8" s="11" customFormat="1" ht="18.75" customHeight="1">
      <c r="A145" s="11">
        <v>31</v>
      </c>
      <c r="C145" s="11" t="s">
        <v>84</v>
      </c>
      <c r="D145" s="13">
        <v>2</v>
      </c>
      <c r="E145" s="13" t="s">
        <v>10</v>
      </c>
      <c r="F145" s="13" t="s">
        <v>10</v>
      </c>
      <c r="G145" s="13" t="s">
        <v>10</v>
      </c>
      <c r="H145" s="13">
        <v>85</v>
      </c>
    </row>
    <row r="146" spans="1:8" ht="18.75" customHeight="1">
      <c r="A146" s="11">
        <v>32</v>
      </c>
      <c r="B146" s="11"/>
      <c r="C146" s="11" t="s">
        <v>85</v>
      </c>
      <c r="D146" s="12">
        <v>4</v>
      </c>
      <c r="E146" s="13" t="s">
        <v>10</v>
      </c>
      <c r="F146" s="13" t="s">
        <v>10</v>
      </c>
      <c r="G146" s="13" t="s">
        <v>10</v>
      </c>
      <c r="H146" s="13" t="s">
        <v>10</v>
      </c>
    </row>
    <row r="147" spans="1:8" s="11" customFormat="1" ht="18.75" customHeight="1">
      <c r="A147" s="11">
        <v>33</v>
      </c>
      <c r="C147" s="11" t="s">
        <v>86</v>
      </c>
      <c r="D147" s="12">
        <v>4</v>
      </c>
      <c r="E147" s="13" t="s">
        <v>10</v>
      </c>
      <c r="F147" s="13" t="s">
        <v>10</v>
      </c>
      <c r="G147" s="13" t="s">
        <v>10</v>
      </c>
      <c r="H147" s="13" t="s">
        <v>10</v>
      </c>
    </row>
    <row r="148" spans="1:8" ht="18.75" customHeight="1">
      <c r="A148" s="1">
        <v>34</v>
      </c>
      <c r="C148" s="1" t="s">
        <v>87</v>
      </c>
      <c r="D148" s="2">
        <v>5</v>
      </c>
      <c r="E148" s="8" t="s">
        <v>10</v>
      </c>
      <c r="F148" s="8" t="s">
        <v>10</v>
      </c>
      <c r="G148" s="8" t="s">
        <v>10</v>
      </c>
      <c r="H148" s="8" t="s">
        <v>10</v>
      </c>
    </row>
    <row r="149" spans="1:8" ht="18.75" customHeight="1">
      <c r="A149" s="4">
        <v>35</v>
      </c>
      <c r="B149" s="4"/>
      <c r="C149" s="4" t="s">
        <v>88</v>
      </c>
      <c r="D149" s="7">
        <v>50</v>
      </c>
      <c r="E149" s="10" t="s">
        <v>10</v>
      </c>
      <c r="F149" s="10" t="s">
        <v>10</v>
      </c>
      <c r="G149" s="10" t="s">
        <v>10</v>
      </c>
      <c r="H149" s="10" t="s">
        <v>10</v>
      </c>
    </row>
    <row r="150" spans="1:4" s="11" customFormat="1" ht="13.5">
      <c r="A150" s="11" t="s">
        <v>25</v>
      </c>
      <c r="D150" s="12"/>
    </row>
    <row r="151" s="11" customFormat="1" ht="13.5">
      <c r="D151" s="12"/>
    </row>
    <row r="152" s="11" customFormat="1" ht="13.5">
      <c r="D152" s="12"/>
    </row>
    <row r="153" s="11" customFormat="1" ht="13.5">
      <c r="D153" s="12"/>
    </row>
    <row r="154" spans="1:8" ht="13.5">
      <c r="A154" s="9" t="s">
        <v>0</v>
      </c>
      <c r="B154" s="9"/>
      <c r="C154" s="9"/>
      <c r="D154" s="9"/>
      <c r="E154" s="9"/>
      <c r="F154" s="9"/>
      <c r="G154" s="9"/>
      <c r="H154" s="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9" t="s">
        <v>138</v>
      </c>
      <c r="B156" s="9"/>
      <c r="C156" s="9"/>
      <c r="D156" s="9"/>
      <c r="E156" s="9"/>
      <c r="F156" s="9"/>
      <c r="G156" s="9"/>
      <c r="H156" s="9"/>
    </row>
    <row r="157" spans="1:8" ht="13.5">
      <c r="A157" s="9"/>
      <c r="B157" s="9"/>
      <c r="C157" s="9"/>
      <c r="D157" s="9"/>
      <c r="E157" s="9"/>
      <c r="F157" s="9"/>
      <c r="G157" s="9"/>
      <c r="H157" s="9"/>
    </row>
    <row r="158" spans="1:8" ht="15.75">
      <c r="A158" s="9" t="s">
        <v>133</v>
      </c>
      <c r="B158" s="9"/>
      <c r="C158" s="9"/>
      <c r="D158" s="9"/>
      <c r="E158" s="9"/>
      <c r="F158" s="9"/>
      <c r="G158" s="9"/>
      <c r="H158" s="9"/>
    </row>
    <row r="159" spans="1:8" ht="13.5">
      <c r="A159" s="9" t="s">
        <v>134</v>
      </c>
      <c r="B159" s="9"/>
      <c r="C159" s="9"/>
      <c r="D159" s="9"/>
      <c r="E159" s="9"/>
      <c r="F159" s="9"/>
      <c r="G159" s="9"/>
      <c r="H159" s="9"/>
    </row>
    <row r="160" spans="1:8" s="4" customFormat="1" ht="13.5">
      <c r="A160" s="15"/>
      <c r="B160" s="15"/>
      <c r="C160" s="15"/>
      <c r="D160" s="15"/>
      <c r="E160" s="15"/>
      <c r="F160" s="15"/>
      <c r="G160" s="15"/>
      <c r="H160" s="15"/>
    </row>
    <row r="161" spans="2:8" ht="9.75" customHeight="1">
      <c r="B161" s="3"/>
      <c r="C161" s="3"/>
      <c r="D161" s="6"/>
      <c r="E161" s="3"/>
      <c r="F161" s="3"/>
      <c r="G161" s="3"/>
      <c r="H161" s="3"/>
    </row>
    <row r="162" spans="4:8" ht="13.5" customHeight="1">
      <c r="D162" s="2" t="s">
        <v>127</v>
      </c>
      <c r="H162" s="2" t="s">
        <v>1</v>
      </c>
    </row>
    <row r="163" spans="4:8" ht="13.5" customHeight="1">
      <c r="D163" s="2" t="s">
        <v>2</v>
      </c>
      <c r="E163" s="2"/>
      <c r="F163" s="2" t="s">
        <v>135</v>
      </c>
      <c r="G163" s="2" t="s">
        <v>136</v>
      </c>
      <c r="H163" s="2" t="s">
        <v>3</v>
      </c>
    </row>
    <row r="164" spans="3:8" ht="13.5" customHeight="1">
      <c r="C164" s="2" t="s">
        <v>4</v>
      </c>
      <c r="D164" s="2" t="s">
        <v>5</v>
      </c>
      <c r="E164" s="2" t="s">
        <v>6</v>
      </c>
      <c r="F164" s="2" t="s">
        <v>137</v>
      </c>
      <c r="G164" s="2" t="s">
        <v>137</v>
      </c>
      <c r="H164" s="2" t="s">
        <v>7</v>
      </c>
    </row>
    <row r="165" spans="1:8" ht="6.75" customHeight="1">
      <c r="A165" s="4"/>
      <c r="B165" s="4"/>
      <c r="C165" s="4"/>
      <c r="D165" s="7"/>
      <c r="E165" s="4"/>
      <c r="F165" s="4"/>
      <c r="G165" s="4"/>
      <c r="H165" s="4"/>
    </row>
    <row r="166" ht="6.75" customHeight="1"/>
    <row r="167" spans="1:8" ht="18.75" customHeight="1">
      <c r="A167" s="11">
        <v>36</v>
      </c>
      <c r="B167" s="11"/>
      <c r="C167" s="11" t="s">
        <v>89</v>
      </c>
      <c r="D167" s="12">
        <v>4</v>
      </c>
      <c r="E167" s="13" t="s">
        <v>10</v>
      </c>
      <c r="F167" s="13" t="s">
        <v>10</v>
      </c>
      <c r="G167" s="13" t="s">
        <v>10</v>
      </c>
      <c r="H167" s="13" t="s">
        <v>10</v>
      </c>
    </row>
    <row r="168" spans="1:8" ht="18.75" customHeight="1">
      <c r="A168" s="1">
        <v>37</v>
      </c>
      <c r="C168" s="1" t="s">
        <v>145</v>
      </c>
      <c r="D168" s="8">
        <v>2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">
        <v>38</v>
      </c>
      <c r="C169" s="1" t="s">
        <v>91</v>
      </c>
      <c r="D169" s="2">
        <v>6</v>
      </c>
      <c r="E169" s="8" t="s">
        <v>10</v>
      </c>
      <c r="F169" s="8" t="s">
        <v>10</v>
      </c>
      <c r="G169" s="8" t="s">
        <v>10</v>
      </c>
      <c r="H169" s="8" t="s">
        <v>10</v>
      </c>
    </row>
    <row r="170" spans="1:8" ht="18.75" customHeight="1">
      <c r="A170" s="1">
        <v>39</v>
      </c>
      <c r="C170" s="1" t="s">
        <v>92</v>
      </c>
      <c r="D170" s="2">
        <v>5</v>
      </c>
      <c r="E170" s="8" t="s">
        <v>10</v>
      </c>
      <c r="F170" s="8" t="s">
        <v>10</v>
      </c>
      <c r="G170" s="8" t="s">
        <v>10</v>
      </c>
      <c r="H170" s="8" t="s">
        <v>10</v>
      </c>
    </row>
    <row r="171" spans="1:8" ht="18.75" customHeight="1">
      <c r="A171" s="1">
        <v>40</v>
      </c>
      <c r="C171" s="1" t="s">
        <v>93</v>
      </c>
      <c r="D171" s="2">
        <v>8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ht="18.75" customHeight="1">
      <c r="A172" s="1">
        <v>41</v>
      </c>
      <c r="C172" s="1" t="s">
        <v>94</v>
      </c>
      <c r="D172" s="2">
        <v>5</v>
      </c>
      <c r="E172" s="8" t="s">
        <v>10</v>
      </c>
      <c r="F172" s="8" t="s">
        <v>10</v>
      </c>
      <c r="G172" s="8" t="s">
        <v>10</v>
      </c>
      <c r="H172" s="8" t="s">
        <v>10</v>
      </c>
    </row>
    <row r="173" spans="1:8" ht="18.75" customHeight="1">
      <c r="A173" s="11">
        <v>42</v>
      </c>
      <c r="B173" s="11"/>
      <c r="C173" s="11" t="s">
        <v>95</v>
      </c>
      <c r="D173" s="12">
        <v>6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1">
        <v>43</v>
      </c>
      <c r="C174" s="1" t="s">
        <v>96</v>
      </c>
      <c r="D174" s="8">
        <v>4</v>
      </c>
      <c r="E174" s="8" t="s">
        <v>10</v>
      </c>
      <c r="F174" s="8" t="s">
        <v>10</v>
      </c>
      <c r="G174" s="8" t="s">
        <v>10</v>
      </c>
      <c r="H174" s="8" t="s">
        <v>10</v>
      </c>
    </row>
    <row r="175" spans="1:8" ht="18.75" customHeight="1">
      <c r="A175" s="1">
        <v>44</v>
      </c>
      <c r="C175" s="1" t="s">
        <v>97</v>
      </c>
      <c r="D175" s="8">
        <v>2</v>
      </c>
      <c r="E175" s="8" t="s">
        <v>10</v>
      </c>
      <c r="F175" s="8" t="s">
        <v>10</v>
      </c>
      <c r="G175" s="8" t="s">
        <v>10</v>
      </c>
      <c r="H175" s="8" t="s">
        <v>10</v>
      </c>
    </row>
    <row r="176" spans="1:8" s="11" customFormat="1" ht="18.75" customHeight="1">
      <c r="A176" s="11">
        <v>45</v>
      </c>
      <c r="C176" s="11" t="s">
        <v>98</v>
      </c>
      <c r="D176" s="12">
        <v>2</v>
      </c>
      <c r="E176" s="13" t="s">
        <v>10</v>
      </c>
      <c r="F176" s="13" t="s">
        <v>10</v>
      </c>
      <c r="G176" s="13" t="s">
        <v>10</v>
      </c>
      <c r="H176" s="13">
        <v>89</v>
      </c>
    </row>
    <row r="177" spans="1:8" s="11" customFormat="1" ht="18.75" customHeight="1">
      <c r="A177" s="11">
        <v>46</v>
      </c>
      <c r="C177" s="11" t="s">
        <v>99</v>
      </c>
      <c r="D177" s="13">
        <v>4</v>
      </c>
      <c r="E177" s="13" t="s">
        <v>10</v>
      </c>
      <c r="F177" s="13" t="s">
        <v>10</v>
      </c>
      <c r="G177" s="13" t="s">
        <v>10</v>
      </c>
      <c r="H177" s="13" t="s">
        <v>10</v>
      </c>
    </row>
    <row r="178" ht="6.75" customHeight="1"/>
    <row r="179" ht="18.75" customHeight="1">
      <c r="C179" s="5" t="s">
        <v>100</v>
      </c>
    </row>
    <row r="180" ht="6" customHeight="1"/>
    <row r="181" spans="1:8" ht="18.75" customHeight="1">
      <c r="A181" s="1">
        <v>1</v>
      </c>
      <c r="C181" s="1" t="s">
        <v>101</v>
      </c>
      <c r="D181" s="2">
        <v>0.03</v>
      </c>
      <c r="E181" s="8" t="s">
        <v>10</v>
      </c>
      <c r="F181" s="8" t="s">
        <v>10</v>
      </c>
      <c r="G181" s="8" t="s">
        <v>10</v>
      </c>
      <c r="H181" s="8" t="s">
        <v>10</v>
      </c>
    </row>
    <row r="182" spans="1:8" s="11" customFormat="1" ht="18.75" customHeight="1">
      <c r="A182" s="11">
        <v>2</v>
      </c>
      <c r="C182" s="11" t="s">
        <v>102</v>
      </c>
      <c r="D182" s="12">
        <v>0.03</v>
      </c>
      <c r="E182" s="13" t="s">
        <v>10</v>
      </c>
      <c r="F182" s="13" t="s">
        <v>10</v>
      </c>
      <c r="G182" s="13" t="s">
        <v>10</v>
      </c>
      <c r="H182" s="13" t="s">
        <v>10</v>
      </c>
    </row>
    <row r="183" spans="1:8" ht="18.75" customHeight="1">
      <c r="A183" s="4">
        <v>3</v>
      </c>
      <c r="B183" s="4"/>
      <c r="C183" s="4" t="s">
        <v>103</v>
      </c>
      <c r="D183" s="7">
        <v>0.03</v>
      </c>
      <c r="E183" s="10" t="s">
        <v>10</v>
      </c>
      <c r="F183" s="10" t="s">
        <v>10</v>
      </c>
      <c r="G183" s="10" t="s">
        <v>10</v>
      </c>
      <c r="H183" s="10" t="s">
        <v>10</v>
      </c>
    </row>
    <row r="184" spans="1:4" s="11" customFormat="1" ht="13.5">
      <c r="A184" s="11" t="s">
        <v>25</v>
      </c>
      <c r="D184" s="12"/>
    </row>
    <row r="186" spans="1:8" ht="13.5">
      <c r="A186" s="9" t="s">
        <v>0</v>
      </c>
      <c r="B186" s="9"/>
      <c r="C186" s="9"/>
      <c r="D186" s="9"/>
      <c r="E186" s="9"/>
      <c r="F186" s="9"/>
      <c r="G186" s="9"/>
      <c r="H186" s="9"/>
    </row>
    <row r="187" spans="1:8" ht="13.5">
      <c r="A187" s="9"/>
      <c r="B187" s="9"/>
      <c r="C187" s="9"/>
      <c r="D187" s="9"/>
      <c r="E187" s="9"/>
      <c r="F187" s="9"/>
      <c r="G187" s="9"/>
      <c r="H187" s="9"/>
    </row>
    <row r="188" spans="1:8" ht="13.5">
      <c r="A188" s="9" t="s">
        <v>138</v>
      </c>
      <c r="B188" s="9"/>
      <c r="C188" s="9"/>
      <c r="D188" s="9"/>
      <c r="E188" s="9"/>
      <c r="F188" s="9"/>
      <c r="G188" s="9"/>
      <c r="H188" s="9"/>
    </row>
    <row r="189" spans="1:8" ht="13.5">
      <c r="A189" s="9"/>
      <c r="B189" s="9"/>
      <c r="C189" s="9"/>
      <c r="D189" s="9"/>
      <c r="E189" s="9"/>
      <c r="F189" s="9"/>
      <c r="G189" s="9"/>
      <c r="H189" s="9"/>
    </row>
    <row r="190" spans="1:8" ht="15.75">
      <c r="A190" s="9" t="s">
        <v>133</v>
      </c>
      <c r="B190" s="9"/>
      <c r="C190" s="9"/>
      <c r="D190" s="9"/>
      <c r="E190" s="9"/>
      <c r="F190" s="9"/>
      <c r="G190" s="9"/>
      <c r="H190" s="9"/>
    </row>
    <row r="191" spans="1:8" ht="13.5">
      <c r="A191" s="9" t="s">
        <v>134</v>
      </c>
      <c r="B191" s="9"/>
      <c r="C191" s="9"/>
      <c r="D191" s="9"/>
      <c r="E191" s="9"/>
      <c r="F191" s="9"/>
      <c r="G191" s="9"/>
      <c r="H191" s="9"/>
    </row>
    <row r="192" spans="1:8" s="4" customFormat="1" ht="13.5">
      <c r="A192" s="15"/>
      <c r="B192" s="15"/>
      <c r="C192" s="15"/>
      <c r="D192" s="15"/>
      <c r="E192" s="15"/>
      <c r="F192" s="15"/>
      <c r="G192" s="15"/>
      <c r="H192" s="15"/>
    </row>
    <row r="193" spans="2:8" ht="9.75" customHeight="1">
      <c r="B193" s="3"/>
      <c r="C193" s="3"/>
      <c r="D193" s="6"/>
      <c r="E193" s="3"/>
      <c r="F193" s="3"/>
      <c r="G193" s="3"/>
      <c r="H193" s="3"/>
    </row>
    <row r="194" spans="4:8" ht="13.5" customHeight="1">
      <c r="D194" s="2" t="s">
        <v>127</v>
      </c>
      <c r="H194" s="2" t="s">
        <v>1</v>
      </c>
    </row>
    <row r="195" spans="4:8" ht="13.5" customHeight="1">
      <c r="D195" s="2" t="s">
        <v>2</v>
      </c>
      <c r="E195" s="2"/>
      <c r="F195" s="2" t="s">
        <v>135</v>
      </c>
      <c r="G195" s="2" t="s">
        <v>136</v>
      </c>
      <c r="H195" s="2" t="s">
        <v>3</v>
      </c>
    </row>
    <row r="196" spans="3:8" ht="13.5" customHeight="1">
      <c r="C196" s="2" t="s">
        <v>4</v>
      </c>
      <c r="D196" s="2" t="s">
        <v>5</v>
      </c>
      <c r="E196" s="2" t="s">
        <v>6</v>
      </c>
      <c r="F196" s="2" t="s">
        <v>137</v>
      </c>
      <c r="G196" s="2" t="s">
        <v>137</v>
      </c>
      <c r="H196" s="2" t="s">
        <v>7</v>
      </c>
    </row>
    <row r="197" spans="1:8" ht="6.75" customHeight="1">
      <c r="A197" s="4"/>
      <c r="B197" s="4"/>
      <c r="C197" s="4"/>
      <c r="D197" s="7"/>
      <c r="E197" s="4"/>
      <c r="F197" s="4"/>
      <c r="G197" s="4"/>
      <c r="H197" s="4"/>
    </row>
    <row r="198" spans="1:8" ht="18.75" customHeight="1">
      <c r="A198" s="1">
        <v>4</v>
      </c>
      <c r="C198" s="1" t="s">
        <v>104</v>
      </c>
      <c r="D198" s="2">
        <v>0.03</v>
      </c>
      <c r="E198" s="8" t="s">
        <v>10</v>
      </c>
      <c r="F198" s="8" t="s">
        <v>10</v>
      </c>
      <c r="G198" s="8">
        <v>0.03</v>
      </c>
      <c r="H198" s="8" t="s">
        <v>10</v>
      </c>
    </row>
    <row r="199" spans="1:8" ht="18.75" customHeight="1">
      <c r="A199" s="1">
        <v>5</v>
      </c>
      <c r="C199" s="1" t="s">
        <v>105</v>
      </c>
      <c r="D199" s="2">
        <v>0.03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6</v>
      </c>
      <c r="C200" s="1" t="s">
        <v>106</v>
      </c>
      <c r="D200" s="2">
        <v>0.3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7</v>
      </c>
      <c r="C201" s="1" t="s">
        <v>107</v>
      </c>
      <c r="D201" s="8">
        <v>0.03</v>
      </c>
      <c r="E201" s="8" t="s">
        <v>10</v>
      </c>
      <c r="F201" s="8" t="s">
        <v>10</v>
      </c>
      <c r="G201" s="8" t="s">
        <v>10</v>
      </c>
      <c r="H201" s="8" t="s">
        <v>10</v>
      </c>
    </row>
    <row r="202" spans="1:8" ht="18.75" customHeight="1">
      <c r="A202" s="1">
        <v>8</v>
      </c>
      <c r="C202" s="1" t="s">
        <v>108</v>
      </c>
      <c r="D202" s="2">
        <v>0.03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ht="18.75" customHeight="1">
      <c r="A203" s="1">
        <v>9</v>
      </c>
      <c r="B203" s="11"/>
      <c r="C203" s="11" t="s">
        <v>109</v>
      </c>
      <c r="D203" s="12">
        <v>0.03</v>
      </c>
      <c r="E203" s="13" t="s">
        <v>10</v>
      </c>
      <c r="F203" s="13" t="s">
        <v>10</v>
      </c>
      <c r="G203" s="13" t="s">
        <v>10</v>
      </c>
      <c r="H203" s="13" t="s">
        <v>10</v>
      </c>
    </row>
    <row r="204" spans="1:8" ht="18.75" customHeight="1">
      <c r="A204" s="1">
        <v>10</v>
      </c>
      <c r="C204" s="1" t="s">
        <v>110</v>
      </c>
      <c r="D204" s="2">
        <v>0.03</v>
      </c>
      <c r="E204" s="8" t="s">
        <v>10</v>
      </c>
      <c r="F204" s="8" t="s">
        <v>10</v>
      </c>
      <c r="G204" s="8" t="s">
        <v>10</v>
      </c>
      <c r="H204" s="8" t="s">
        <v>10</v>
      </c>
    </row>
    <row r="205" spans="1:8" ht="18.75" customHeight="1">
      <c r="A205" s="1">
        <v>11</v>
      </c>
      <c r="C205" s="1" t="s">
        <v>111</v>
      </c>
      <c r="D205" s="2">
        <v>0.03</v>
      </c>
      <c r="E205" s="8" t="s">
        <v>10</v>
      </c>
      <c r="F205" s="8" t="s">
        <v>10</v>
      </c>
      <c r="G205" s="8" t="s">
        <v>10</v>
      </c>
      <c r="H205" s="8" t="s">
        <v>10</v>
      </c>
    </row>
    <row r="206" spans="1:8" ht="18.75" customHeight="1">
      <c r="A206" s="1">
        <v>12</v>
      </c>
      <c r="C206" s="1" t="s">
        <v>112</v>
      </c>
      <c r="D206" s="2">
        <v>0.03</v>
      </c>
      <c r="E206" s="8" t="s">
        <v>10</v>
      </c>
      <c r="F206" s="8" t="s">
        <v>10</v>
      </c>
      <c r="G206" s="8" t="s">
        <v>10</v>
      </c>
      <c r="H206" s="8" t="s">
        <v>10</v>
      </c>
    </row>
    <row r="207" spans="1:8" ht="18.75" customHeight="1">
      <c r="A207" s="1">
        <v>13</v>
      </c>
      <c r="C207" s="1" t="s">
        <v>113</v>
      </c>
      <c r="D207" s="8">
        <v>0.03</v>
      </c>
      <c r="E207" s="8" t="s">
        <v>10</v>
      </c>
      <c r="F207" s="8" t="s">
        <v>10</v>
      </c>
      <c r="G207" s="8" t="s">
        <v>10</v>
      </c>
      <c r="H207" s="8" t="s">
        <v>10</v>
      </c>
    </row>
    <row r="208" spans="1:8" ht="18.75" customHeight="1">
      <c r="A208" s="1">
        <v>14</v>
      </c>
      <c r="C208" s="1" t="s">
        <v>114</v>
      </c>
      <c r="D208" s="8">
        <v>0.06</v>
      </c>
      <c r="E208" s="8" t="s">
        <v>10</v>
      </c>
      <c r="F208" s="8" t="s">
        <v>10</v>
      </c>
      <c r="G208" s="8" t="s">
        <v>10</v>
      </c>
      <c r="H208" s="8" t="s">
        <v>10</v>
      </c>
    </row>
    <row r="209" spans="1:8" s="11" customFormat="1" ht="18.75" customHeight="1">
      <c r="A209" s="11">
        <v>15</v>
      </c>
      <c r="C209" s="11" t="s">
        <v>115</v>
      </c>
      <c r="D209" s="13">
        <v>0.03</v>
      </c>
      <c r="E209" s="13" t="s">
        <v>10</v>
      </c>
      <c r="F209" s="13" t="s">
        <v>10</v>
      </c>
      <c r="G209" s="13" t="s">
        <v>10</v>
      </c>
      <c r="H209" s="13" t="s">
        <v>10</v>
      </c>
    </row>
    <row r="210" spans="1:8" ht="18.75" customHeight="1">
      <c r="A210" s="1">
        <v>16</v>
      </c>
      <c r="C210" s="1" t="s">
        <v>116</v>
      </c>
      <c r="D210" s="2">
        <v>0.03</v>
      </c>
      <c r="E210" s="8" t="s">
        <v>10</v>
      </c>
      <c r="F210" s="8" t="s">
        <v>10</v>
      </c>
      <c r="G210" s="8" t="s">
        <v>10</v>
      </c>
      <c r="H210" s="8" t="s">
        <v>10</v>
      </c>
    </row>
    <row r="211" spans="1:8" s="11" customFormat="1" ht="18.75" customHeight="1">
      <c r="A211" s="11">
        <v>17</v>
      </c>
      <c r="C211" s="11" t="s">
        <v>117</v>
      </c>
      <c r="D211" s="12">
        <v>0.03</v>
      </c>
      <c r="E211" s="13" t="s">
        <v>10</v>
      </c>
      <c r="F211" s="13" t="s">
        <v>10</v>
      </c>
      <c r="G211" s="13" t="s">
        <v>10</v>
      </c>
      <c r="H211" s="13" t="s">
        <v>10</v>
      </c>
    </row>
    <row r="212" spans="1:8" ht="18.75" customHeight="1">
      <c r="A212" s="4">
        <v>18</v>
      </c>
      <c r="B212" s="4"/>
      <c r="C212" s="4" t="s">
        <v>118</v>
      </c>
      <c r="D212" s="10">
        <v>0.3</v>
      </c>
      <c r="E212" s="10" t="s">
        <v>10</v>
      </c>
      <c r="F212" s="10" t="s">
        <v>10</v>
      </c>
      <c r="G212" s="10" t="s">
        <v>10</v>
      </c>
      <c r="H212" s="10" t="s">
        <v>10</v>
      </c>
    </row>
    <row r="213" spans="1:4" s="11" customFormat="1" ht="13.5">
      <c r="A213" s="11" t="s">
        <v>25</v>
      </c>
      <c r="D213" s="12"/>
    </row>
    <row r="214" ht="12.75"/>
    <row r="215" ht="12.75"/>
    <row r="216" ht="12.75"/>
    <row r="217" spans="1:8" ht="13.5">
      <c r="A217" s="9" t="s">
        <v>0</v>
      </c>
      <c r="B217" s="9"/>
      <c r="C217" s="9"/>
      <c r="D217" s="9"/>
      <c r="E217" s="9"/>
      <c r="F217" s="9"/>
      <c r="G217" s="9"/>
      <c r="H217" s="9"/>
    </row>
    <row r="218" spans="1:8" ht="13.5">
      <c r="A218" s="9"/>
      <c r="B218" s="9"/>
      <c r="C218" s="9"/>
      <c r="D218" s="9"/>
      <c r="E218" s="9"/>
      <c r="F218" s="9"/>
      <c r="G218" s="9"/>
      <c r="H218" s="9"/>
    </row>
    <row r="219" spans="1:8" ht="13.5">
      <c r="A219" s="9" t="s">
        <v>138</v>
      </c>
      <c r="B219" s="9"/>
      <c r="C219" s="9"/>
      <c r="D219" s="9"/>
      <c r="E219" s="9"/>
      <c r="F219" s="9"/>
      <c r="G219" s="9"/>
      <c r="H219" s="9"/>
    </row>
    <row r="220" spans="1:8" ht="13.5">
      <c r="A220" s="9"/>
      <c r="B220" s="9"/>
      <c r="C220" s="9"/>
      <c r="D220" s="9"/>
      <c r="E220" s="9"/>
      <c r="F220" s="9"/>
      <c r="G220" s="9"/>
      <c r="H220" s="9"/>
    </row>
    <row r="221" spans="1:8" ht="15.75">
      <c r="A221" s="9" t="s">
        <v>133</v>
      </c>
      <c r="B221" s="9"/>
      <c r="C221" s="9"/>
      <c r="D221" s="9"/>
      <c r="E221" s="9"/>
      <c r="F221" s="9"/>
      <c r="G221" s="9"/>
      <c r="H221" s="9"/>
    </row>
    <row r="222" spans="1:8" ht="13.5">
      <c r="A222" s="9" t="s">
        <v>134</v>
      </c>
      <c r="B222" s="9"/>
      <c r="C222" s="9"/>
      <c r="D222" s="9"/>
      <c r="E222" s="9"/>
      <c r="F222" s="9"/>
      <c r="G222" s="9"/>
      <c r="H222" s="9"/>
    </row>
    <row r="223" spans="1:8" s="4" customFormat="1" ht="13.5">
      <c r="A223" s="15"/>
      <c r="B223" s="15"/>
      <c r="C223" s="15"/>
      <c r="D223" s="15"/>
      <c r="E223" s="15"/>
      <c r="F223" s="15"/>
      <c r="G223" s="15"/>
      <c r="H223" s="15"/>
    </row>
    <row r="224" spans="2:8" ht="9.75" customHeight="1">
      <c r="B224" s="3"/>
      <c r="C224" s="3"/>
      <c r="D224" s="6"/>
      <c r="E224" s="3"/>
      <c r="F224" s="3"/>
      <c r="G224" s="3"/>
      <c r="H224" s="3"/>
    </row>
    <row r="225" spans="4:8" ht="13.5" customHeight="1">
      <c r="D225" s="2" t="s">
        <v>127</v>
      </c>
      <c r="H225" s="2" t="s">
        <v>1</v>
      </c>
    </row>
    <row r="226" spans="4:8" ht="13.5" customHeight="1">
      <c r="D226" s="2" t="s">
        <v>2</v>
      </c>
      <c r="E226" s="2"/>
      <c r="F226" s="2" t="s">
        <v>135</v>
      </c>
      <c r="G226" s="2" t="s">
        <v>136</v>
      </c>
      <c r="H226" s="2" t="s">
        <v>3</v>
      </c>
    </row>
    <row r="227" spans="3:8" ht="13.5" customHeight="1">
      <c r="C227" s="2" t="s">
        <v>4</v>
      </c>
      <c r="D227" s="2" t="s">
        <v>5</v>
      </c>
      <c r="E227" s="2" t="s">
        <v>6</v>
      </c>
      <c r="F227" s="2" t="s">
        <v>137</v>
      </c>
      <c r="G227" s="2" t="s">
        <v>137</v>
      </c>
      <c r="H227" s="2" t="s">
        <v>7</v>
      </c>
    </row>
    <row r="228" spans="1:8" ht="6.75" customHeight="1">
      <c r="A228" s="4"/>
      <c r="B228" s="4"/>
      <c r="C228" s="4"/>
      <c r="D228" s="7"/>
      <c r="E228" s="4"/>
      <c r="F228" s="4"/>
      <c r="G228" s="4"/>
      <c r="H228" s="4"/>
    </row>
    <row r="229" ht="9.75" customHeight="1"/>
    <row r="230" spans="1:8" ht="18.75" customHeight="1">
      <c r="A230" s="1">
        <v>19</v>
      </c>
      <c r="C230" s="1" t="s">
        <v>119</v>
      </c>
      <c r="D230" s="8">
        <v>0.3</v>
      </c>
      <c r="E230" s="8" t="s">
        <v>10</v>
      </c>
      <c r="F230" s="8" t="s">
        <v>10</v>
      </c>
      <c r="G230" s="8" t="s">
        <v>10</v>
      </c>
      <c r="H230" s="8" t="s">
        <v>10</v>
      </c>
    </row>
    <row r="231" spans="1:8" ht="18.75" customHeight="1">
      <c r="A231" s="1">
        <v>20</v>
      </c>
      <c r="C231" s="1" t="s">
        <v>120</v>
      </c>
      <c r="D231" s="8">
        <v>0.6</v>
      </c>
      <c r="E231" s="8" t="s">
        <v>10</v>
      </c>
      <c r="F231" s="8" t="s">
        <v>10</v>
      </c>
      <c r="G231" s="8" t="s">
        <v>10</v>
      </c>
      <c r="H231" s="8" t="s">
        <v>10</v>
      </c>
    </row>
    <row r="232" spans="1:8" ht="18.75" customHeight="1">
      <c r="A232" s="1">
        <v>21</v>
      </c>
      <c r="C232" s="1" t="s">
        <v>121</v>
      </c>
      <c r="D232" s="8">
        <v>0.4</v>
      </c>
      <c r="E232" s="8" t="s">
        <v>10</v>
      </c>
      <c r="F232" s="8" t="s">
        <v>10</v>
      </c>
      <c r="G232" s="8" t="s">
        <v>10</v>
      </c>
      <c r="H232" s="8" t="s">
        <v>10</v>
      </c>
    </row>
    <row r="233" spans="1:8" ht="19.5" customHeight="1">
      <c r="A233" s="1">
        <v>22</v>
      </c>
      <c r="C233" s="1" t="s">
        <v>122</v>
      </c>
      <c r="D233" s="8">
        <v>0.3</v>
      </c>
      <c r="E233" s="8" t="s">
        <v>10</v>
      </c>
      <c r="F233" s="8" t="s">
        <v>10</v>
      </c>
      <c r="G233" s="8" t="s">
        <v>10</v>
      </c>
      <c r="H233" s="8" t="s">
        <v>10</v>
      </c>
    </row>
    <row r="234" spans="1:8" ht="18.75" customHeight="1">
      <c r="A234" s="1">
        <v>23</v>
      </c>
      <c r="C234" s="1" t="s">
        <v>123</v>
      </c>
      <c r="D234" s="8">
        <v>0.3</v>
      </c>
      <c r="E234" s="8" t="s">
        <v>10</v>
      </c>
      <c r="F234" s="8" t="s">
        <v>10</v>
      </c>
      <c r="G234" s="8" t="s">
        <v>10</v>
      </c>
      <c r="H234" s="8" t="s">
        <v>10</v>
      </c>
    </row>
    <row r="235" spans="1:8" ht="18.75" customHeight="1">
      <c r="A235" s="1">
        <v>24</v>
      </c>
      <c r="C235" s="1" t="s">
        <v>124</v>
      </c>
      <c r="D235" s="8">
        <v>0.3</v>
      </c>
      <c r="E235" s="8" t="s">
        <v>10</v>
      </c>
      <c r="F235" s="8" t="s">
        <v>10</v>
      </c>
      <c r="G235" s="8" t="s">
        <v>10</v>
      </c>
      <c r="H235" s="8" t="s">
        <v>10</v>
      </c>
    </row>
    <row r="236" spans="3:8" s="11" customFormat="1" ht="18.75" customHeight="1">
      <c r="C236" s="11" t="s">
        <v>126</v>
      </c>
      <c r="D236" s="13">
        <v>0.3</v>
      </c>
      <c r="E236" s="13" t="s">
        <v>10</v>
      </c>
      <c r="F236" s="13" t="s">
        <v>10</v>
      </c>
      <c r="G236" s="13" t="s">
        <v>10</v>
      </c>
      <c r="H236" s="13" t="s">
        <v>10</v>
      </c>
    </row>
    <row r="237" spans="1:8" s="11" customFormat="1" ht="18.75" customHeight="1">
      <c r="A237" s="4">
        <v>25</v>
      </c>
      <c r="B237" s="4"/>
      <c r="C237" s="4" t="s">
        <v>125</v>
      </c>
      <c r="D237" s="10">
        <v>1</v>
      </c>
      <c r="E237" s="10" t="s">
        <v>10</v>
      </c>
      <c r="F237" s="10" t="s">
        <v>10</v>
      </c>
      <c r="G237" s="10" t="s">
        <v>10</v>
      </c>
      <c r="H237" s="10" t="s">
        <v>10</v>
      </c>
    </row>
    <row r="238" spans="4:8" s="11" customFormat="1" ht="9" customHeight="1">
      <c r="D238" s="13"/>
      <c r="E238" s="13"/>
      <c r="F238" s="13"/>
      <c r="G238" s="13"/>
      <c r="H238" s="13"/>
    </row>
    <row r="239" ht="15.75">
      <c r="A239" s="18" t="s">
        <v>146</v>
      </c>
    </row>
    <row r="240" spans="1:4" ht="13.5">
      <c r="A240" s="1" t="s">
        <v>147</v>
      </c>
      <c r="D240" s="1"/>
    </row>
    <row r="241" spans="1:4" ht="13.5">
      <c r="A241" s="1" t="s">
        <v>148</v>
      </c>
      <c r="D241" s="1"/>
    </row>
    <row r="242" spans="1:4" ht="13.5">
      <c r="A242" s="1" t="s">
        <v>149</v>
      </c>
      <c r="D242" s="1"/>
    </row>
    <row r="243" spans="1:8" ht="13.5">
      <c r="A243" s="16" t="s">
        <v>130</v>
      </c>
      <c r="D243" s="1"/>
      <c r="E243" s="1" t="s">
        <v>53</v>
      </c>
      <c r="G243" s="1" t="s">
        <v>53</v>
      </c>
      <c r="H243" s="1" t="s">
        <v>53</v>
      </c>
    </row>
    <row r="244" spans="1:4" ht="13.5">
      <c r="A244" s="1" t="s">
        <v>150</v>
      </c>
      <c r="D244" s="1"/>
    </row>
    <row r="245" spans="1:4" ht="13.5">
      <c r="A245" s="1" t="s">
        <v>151</v>
      </c>
      <c r="D245" s="1"/>
    </row>
    <row r="246" spans="1:4" ht="13.5">
      <c r="A246" s="1" t="s">
        <v>152</v>
      </c>
      <c r="D246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02-065, 02-066, 02-067 and 02-068
LIMS No. 3454891, 3454892, 3454894 and 3454885&amp;C
&amp;"Courier New,Regular"Page &amp;P of 8&amp;R
&amp;"Courier New,Regular"Version 1.0
Created 10/98
TABLE PM7A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251</v>
      </c>
      <c r="B6" s="9"/>
      <c r="C6" s="9"/>
      <c r="D6" s="9"/>
      <c r="E6" s="9"/>
      <c r="F6" s="9"/>
      <c r="G6" s="9"/>
      <c r="H6" s="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" customHeight="1">
      <c r="B8" s="3"/>
      <c r="C8" s="3"/>
      <c r="D8" s="6"/>
      <c r="E8" s="3"/>
      <c r="F8" s="3"/>
      <c r="G8" s="3"/>
      <c r="H8" s="3"/>
    </row>
    <row r="9" spans="4:8" ht="14.25" customHeight="1">
      <c r="D9" s="2" t="s">
        <v>127</v>
      </c>
      <c r="H9" s="2" t="s">
        <v>1</v>
      </c>
    </row>
    <row r="10" spans="4:8" ht="14.25" customHeight="1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4.25" customHeight="1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229</v>
      </c>
    </row>
    <row r="12" spans="1:8" ht="6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2.8</v>
      </c>
      <c r="C23" s="1" t="s">
        <v>19</v>
      </c>
      <c r="D23" s="2">
        <v>2</v>
      </c>
      <c r="E23" s="8" t="s">
        <v>10</v>
      </c>
      <c r="F23" s="8">
        <v>2.8</v>
      </c>
      <c r="G23" s="8">
        <v>5.4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>
      <c r="A31" s="9"/>
      <c r="B31" s="9"/>
      <c r="C31" s="9"/>
      <c r="D31" s="9"/>
      <c r="E31" s="9"/>
      <c r="F31" s="9"/>
      <c r="G31" s="9"/>
      <c r="H31" s="9"/>
    </row>
    <row r="32" spans="1:8" ht="13.5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>
      <c r="A35" s="9" t="s">
        <v>252</v>
      </c>
      <c r="B35" s="9"/>
      <c r="C35" s="9"/>
      <c r="D35" s="9"/>
      <c r="E35" s="9"/>
      <c r="F35" s="9"/>
      <c r="G35" s="9"/>
      <c r="H35" s="9"/>
    </row>
    <row r="36" spans="1:8" ht="13.5" customHeight="1">
      <c r="A36" s="15"/>
      <c r="B36" s="9"/>
      <c r="C36" s="9"/>
      <c r="D36" s="9"/>
      <c r="E36" s="9"/>
      <c r="F36" s="9"/>
      <c r="G36" s="9"/>
      <c r="H36" s="9"/>
    </row>
    <row r="37" spans="2:8" ht="6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229</v>
      </c>
    </row>
    <row r="41" spans="1:8" ht="6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13" t="s">
        <v>10</v>
      </c>
      <c r="H43" s="8" t="s">
        <v>10</v>
      </c>
    </row>
    <row r="44" spans="1:8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13" t="s">
        <v>10</v>
      </c>
      <c r="H45" s="8" t="s">
        <v>10</v>
      </c>
    </row>
    <row r="46" spans="1:8" ht="18.75" customHeight="1">
      <c r="A46" s="1">
        <v>20</v>
      </c>
      <c r="C46" s="1" t="s">
        <v>30</v>
      </c>
      <c r="D46" s="8">
        <v>2</v>
      </c>
      <c r="E46" s="8" t="s">
        <v>10</v>
      </c>
      <c r="F46" s="8" t="s">
        <v>10</v>
      </c>
      <c r="G46" s="8">
        <v>3.2</v>
      </c>
      <c r="H46" s="8" t="s">
        <v>10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61.6</v>
      </c>
      <c r="G49" s="8">
        <v>7.5</v>
      </c>
      <c r="H49" s="8">
        <v>137</v>
      </c>
    </row>
    <row r="50" spans="1:8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167</v>
      </c>
      <c r="D54" s="13">
        <v>0.3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6.7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0" spans="1:8" ht="13.5">
      <c r="A60" s="9" t="s">
        <v>0</v>
      </c>
      <c r="B60" s="9"/>
      <c r="C60" s="9"/>
      <c r="D60" s="9"/>
      <c r="E60" s="9"/>
      <c r="F60" s="9"/>
      <c r="G60" s="9"/>
      <c r="H60" s="9"/>
    </row>
    <row r="61" spans="1:8" ht="13.5">
      <c r="A61" s="9"/>
      <c r="B61" s="9"/>
      <c r="C61" s="9"/>
      <c r="D61" s="9"/>
      <c r="E61" s="9"/>
      <c r="F61" s="9"/>
      <c r="G61" s="9"/>
      <c r="H61" s="9"/>
    </row>
    <row r="62" spans="1:8" ht="13.5">
      <c r="A62" s="9" t="s">
        <v>138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153</v>
      </c>
      <c r="B64" s="9"/>
      <c r="C64" s="9"/>
      <c r="D64" s="9"/>
      <c r="E64" s="9"/>
      <c r="F64" s="9"/>
      <c r="G64" s="9"/>
      <c r="H64" s="9"/>
    </row>
    <row r="65" spans="1:8" ht="13.5">
      <c r="A65" s="9" t="s">
        <v>252</v>
      </c>
      <c r="B65" s="9"/>
      <c r="C65" s="9"/>
      <c r="D65" s="9"/>
      <c r="E65" s="9"/>
      <c r="F65" s="9"/>
      <c r="G65" s="9"/>
      <c r="H65" s="9"/>
    </row>
    <row r="66" spans="1:8" ht="13.5" customHeight="1">
      <c r="A66" s="15"/>
      <c r="B66" s="9"/>
      <c r="C66" s="9"/>
      <c r="D66" s="9"/>
      <c r="E66" s="9"/>
      <c r="F66" s="9"/>
      <c r="G66" s="9"/>
      <c r="H66" s="9"/>
    </row>
    <row r="67" spans="2:8" ht="6" customHeight="1">
      <c r="B67" s="3"/>
      <c r="C67" s="3"/>
      <c r="D67" s="6"/>
      <c r="E67" s="3"/>
      <c r="F67" s="3"/>
      <c r="G67" s="3"/>
      <c r="H67" s="3"/>
    </row>
    <row r="68" spans="4:8" ht="13.5" customHeight="1">
      <c r="D68" s="2" t="s">
        <v>127</v>
      </c>
      <c r="H68" s="2" t="s">
        <v>1</v>
      </c>
    </row>
    <row r="69" spans="4:8" ht="13.5" customHeight="1">
      <c r="D69" s="2" t="s">
        <v>2</v>
      </c>
      <c r="E69" s="2"/>
      <c r="F69" s="2" t="s">
        <v>135</v>
      </c>
      <c r="G69" s="2" t="s">
        <v>136</v>
      </c>
      <c r="H69" s="2" t="s">
        <v>3</v>
      </c>
    </row>
    <row r="70" spans="3:8" ht="13.5" customHeight="1">
      <c r="C70" s="2" t="s">
        <v>4</v>
      </c>
      <c r="D70" s="2" t="s">
        <v>5</v>
      </c>
      <c r="E70" s="2" t="s">
        <v>6</v>
      </c>
      <c r="F70" s="2" t="s">
        <v>137</v>
      </c>
      <c r="G70" s="2" t="s">
        <v>137</v>
      </c>
      <c r="H70" s="2" t="s">
        <v>229</v>
      </c>
    </row>
    <row r="71" spans="1:8" ht="6" customHeight="1">
      <c r="A71" s="4"/>
      <c r="B71" s="4"/>
      <c r="C71" s="4"/>
      <c r="D71" s="7"/>
      <c r="E71" s="4"/>
      <c r="F71" s="4"/>
      <c r="G71" s="4"/>
      <c r="H71" s="4"/>
    </row>
    <row r="72" spans="1:8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  <c r="H81" s="8" t="s">
        <v>10</v>
      </c>
    </row>
    <row r="82" ht="12.75"/>
    <row r="83" spans="3:8" ht="18.75" customHeight="1">
      <c r="C83" s="5" t="s">
        <v>52</v>
      </c>
      <c r="E83" s="2" t="s">
        <v>53</v>
      </c>
      <c r="F83" s="2" t="s">
        <v>53</v>
      </c>
      <c r="G83" s="2" t="s">
        <v>53</v>
      </c>
      <c r="H83" s="2" t="s">
        <v>53</v>
      </c>
    </row>
    <row r="84" spans="1:8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  <c r="H87" s="10" t="s">
        <v>10</v>
      </c>
    </row>
    <row r="88" ht="13.5">
      <c r="A88" s="1" t="s">
        <v>25</v>
      </c>
    </row>
    <row r="89" spans="1:8" ht="13.5">
      <c r="A89" s="9" t="s">
        <v>0</v>
      </c>
      <c r="B89" s="9"/>
      <c r="C89" s="9"/>
      <c r="D89" s="9"/>
      <c r="E89" s="9"/>
      <c r="F89" s="9"/>
      <c r="G89" s="9"/>
      <c r="H89" s="9"/>
    </row>
    <row r="90" spans="1:8" ht="13.5">
      <c r="A90" s="9"/>
      <c r="B90" s="9"/>
      <c r="C90" s="9"/>
      <c r="D90" s="9"/>
      <c r="E90" s="9"/>
      <c r="F90" s="9"/>
      <c r="G90" s="9"/>
      <c r="H90" s="9"/>
    </row>
    <row r="91" spans="1:8" ht="13.5">
      <c r="A91" s="9" t="s">
        <v>138</v>
      </c>
      <c r="B91" s="9"/>
      <c r="C91" s="9"/>
      <c r="D91" s="9"/>
      <c r="E91" s="9"/>
      <c r="F91" s="9"/>
      <c r="G91" s="9"/>
      <c r="H91" s="9"/>
    </row>
    <row r="92" spans="1:8" ht="13.5">
      <c r="A92" s="9"/>
      <c r="B92" s="9"/>
      <c r="C92" s="9"/>
      <c r="D92" s="9"/>
      <c r="E92" s="9"/>
      <c r="F92" s="9"/>
      <c r="G92" s="9"/>
      <c r="H92" s="9"/>
    </row>
    <row r="93" spans="1:8" ht="13.5">
      <c r="A93" s="9" t="s">
        <v>153</v>
      </c>
      <c r="B93" s="9"/>
      <c r="C93" s="9"/>
      <c r="D93" s="9"/>
      <c r="E93" s="9"/>
      <c r="F93" s="9"/>
      <c r="G93" s="9"/>
      <c r="H93" s="9"/>
    </row>
    <row r="94" spans="1:8" ht="13.5">
      <c r="A94" s="9" t="s">
        <v>252</v>
      </c>
      <c r="B94" s="9"/>
      <c r="C94" s="9"/>
      <c r="D94" s="9"/>
      <c r="E94" s="9"/>
      <c r="F94" s="9"/>
      <c r="G94" s="9"/>
      <c r="H94" s="9"/>
    </row>
    <row r="95" spans="1:8" s="4" customFormat="1" ht="13.5" customHeight="1">
      <c r="A95" s="15"/>
      <c r="B95" s="15"/>
      <c r="C95" s="15"/>
      <c r="D95" s="15"/>
      <c r="E95" s="15"/>
      <c r="F95" s="15"/>
      <c r="G95" s="15"/>
      <c r="H95" s="15"/>
    </row>
    <row r="96" spans="2:8" ht="6" customHeight="1">
      <c r="B96" s="3"/>
      <c r="C96" s="3"/>
      <c r="D96" s="6"/>
      <c r="E96" s="3"/>
      <c r="F96" s="3"/>
      <c r="G96" s="3"/>
      <c r="H96" s="3"/>
    </row>
    <row r="97" spans="4:8" ht="13.5" customHeight="1">
      <c r="D97" s="2" t="s">
        <v>127</v>
      </c>
      <c r="H97" s="2" t="s">
        <v>1</v>
      </c>
    </row>
    <row r="98" spans="4:8" ht="13.5" customHeight="1">
      <c r="D98" s="2" t="s">
        <v>2</v>
      </c>
      <c r="E98" s="2"/>
      <c r="F98" s="2" t="s">
        <v>135</v>
      </c>
      <c r="G98" s="2" t="s">
        <v>136</v>
      </c>
      <c r="H98" s="2" t="s">
        <v>3</v>
      </c>
    </row>
    <row r="99" spans="3:8" ht="13.5" customHeight="1">
      <c r="C99" s="2" t="s">
        <v>4</v>
      </c>
      <c r="D99" s="2" t="s">
        <v>5</v>
      </c>
      <c r="E99" s="2" t="s">
        <v>6</v>
      </c>
      <c r="F99" s="2" t="s">
        <v>137</v>
      </c>
      <c r="G99" s="2" t="s">
        <v>137</v>
      </c>
      <c r="H99" s="2" t="s">
        <v>229</v>
      </c>
    </row>
    <row r="100" spans="1:8" ht="6" customHeight="1">
      <c r="A100" s="4"/>
      <c r="B100" s="4"/>
      <c r="C100" s="4"/>
      <c r="D100" s="7"/>
      <c r="E100" s="4"/>
      <c r="F100" s="4"/>
      <c r="G100" s="4"/>
      <c r="H100" s="4"/>
    </row>
    <row r="101" spans="1:8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  <c r="H101" s="13" t="s">
        <v>10</v>
      </c>
    </row>
    <row r="102" spans="1:8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  <c r="H102" s="13" t="s">
        <v>253</v>
      </c>
    </row>
    <row r="103" spans="1:8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 t="s">
        <v>10</v>
      </c>
      <c r="H103" s="13" t="s">
        <v>254</v>
      </c>
    </row>
    <row r="104" spans="1:8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  <c r="H104" s="13" t="s">
        <v>255</v>
      </c>
    </row>
    <row r="105" spans="1:8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 t="s">
        <v>10</v>
      </c>
      <c r="H105" s="13" t="s">
        <v>256</v>
      </c>
    </row>
    <row r="106" spans="1:8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  <c r="H109" s="8">
        <v>2410</v>
      </c>
    </row>
    <row r="110" spans="1:8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  <c r="H112" s="13" t="s">
        <v>10</v>
      </c>
    </row>
    <row r="113" spans="1:8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  <c r="H114" s="13">
        <v>148</v>
      </c>
    </row>
    <row r="115" spans="1:8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  <c r="H115" s="13" t="s">
        <v>255</v>
      </c>
    </row>
    <row r="116" spans="1:8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  <c r="H116" s="10" t="s">
        <v>10</v>
      </c>
    </row>
    <row r="117" spans="1:4" s="11" customFormat="1" ht="13.5">
      <c r="A117" s="11" t="s">
        <v>25</v>
      </c>
      <c r="D117" s="12"/>
    </row>
    <row r="118" spans="1:8" ht="13.5">
      <c r="A118" s="9" t="s">
        <v>0</v>
      </c>
      <c r="B118" s="9"/>
      <c r="C118" s="9"/>
      <c r="D118" s="9"/>
      <c r="E118" s="9"/>
      <c r="F118" s="9"/>
      <c r="G118" s="9"/>
      <c r="H118" s="9"/>
    </row>
    <row r="119" spans="1:8" ht="13.5">
      <c r="A119" s="9"/>
      <c r="B119" s="9"/>
      <c r="C119" s="9"/>
      <c r="D119" s="9"/>
      <c r="E119" s="9"/>
      <c r="F119" s="9"/>
      <c r="G119" s="9"/>
      <c r="H119" s="9"/>
    </row>
    <row r="120" spans="1:8" ht="13.5">
      <c r="A120" s="9" t="s">
        <v>138</v>
      </c>
      <c r="B120" s="9"/>
      <c r="C120" s="9"/>
      <c r="D120" s="9"/>
      <c r="E120" s="9"/>
      <c r="F120" s="9"/>
      <c r="G120" s="9"/>
      <c r="H120" s="9"/>
    </row>
    <row r="121" spans="1:8" ht="13.5">
      <c r="A121" s="9"/>
      <c r="B121" s="9"/>
      <c r="C121" s="9"/>
      <c r="D121" s="9"/>
      <c r="E121" s="9"/>
      <c r="F121" s="9"/>
      <c r="G121" s="9"/>
      <c r="H121" s="9"/>
    </row>
    <row r="122" spans="1:8" ht="13.5">
      <c r="A122" s="9" t="s">
        <v>153</v>
      </c>
      <c r="B122" s="9"/>
      <c r="C122" s="9"/>
      <c r="D122" s="9"/>
      <c r="E122" s="9"/>
      <c r="F122" s="9"/>
      <c r="G122" s="9"/>
      <c r="H122" s="9"/>
    </row>
    <row r="123" spans="1:8" ht="13.5">
      <c r="A123" s="9" t="s">
        <v>252</v>
      </c>
      <c r="B123" s="9"/>
      <c r="C123" s="9"/>
      <c r="D123" s="9"/>
      <c r="E123" s="9"/>
      <c r="F123" s="9"/>
      <c r="G123" s="9"/>
      <c r="H123" s="9"/>
    </row>
    <row r="124" spans="1:8" s="4" customFormat="1" ht="13.5" customHeight="1">
      <c r="A124" s="15"/>
      <c r="B124" s="15"/>
      <c r="C124" s="15"/>
      <c r="D124" s="15"/>
      <c r="E124" s="15"/>
      <c r="F124" s="15"/>
      <c r="G124" s="15"/>
      <c r="H124" s="15"/>
    </row>
    <row r="125" spans="2:8" ht="6" customHeight="1">
      <c r="B125" s="3"/>
      <c r="C125" s="3"/>
      <c r="D125" s="6"/>
      <c r="E125" s="3"/>
      <c r="F125" s="3"/>
      <c r="G125" s="3"/>
      <c r="H125" s="3"/>
    </row>
    <row r="126" spans="4:8" ht="13.5" customHeight="1">
      <c r="D126" s="2" t="s">
        <v>127</v>
      </c>
      <c r="H126" s="2" t="s">
        <v>1</v>
      </c>
    </row>
    <row r="127" spans="4:8" ht="13.5" customHeight="1">
      <c r="D127" s="2" t="s">
        <v>2</v>
      </c>
      <c r="E127" s="2"/>
      <c r="F127" s="2" t="s">
        <v>135</v>
      </c>
      <c r="G127" s="2" t="s">
        <v>136</v>
      </c>
      <c r="H127" s="2" t="s">
        <v>3</v>
      </c>
    </row>
    <row r="128" spans="3:8" ht="13.5" customHeight="1">
      <c r="C128" s="2" t="s">
        <v>4</v>
      </c>
      <c r="D128" s="2" t="s">
        <v>5</v>
      </c>
      <c r="E128" s="2" t="s">
        <v>6</v>
      </c>
      <c r="F128" s="2" t="s">
        <v>137</v>
      </c>
      <c r="G128" s="2" t="s">
        <v>137</v>
      </c>
      <c r="H128" s="2" t="s">
        <v>229</v>
      </c>
    </row>
    <row r="129" spans="1:8" ht="6" customHeight="1">
      <c r="A129" s="4"/>
      <c r="B129" s="4"/>
      <c r="C129" s="4"/>
      <c r="D129" s="7"/>
      <c r="E129" s="4"/>
      <c r="F129" s="4"/>
      <c r="G129" s="4"/>
      <c r="H129" s="4"/>
    </row>
    <row r="130" spans="1:8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  <c r="H130" s="13" t="s">
        <v>10</v>
      </c>
    </row>
    <row r="131" spans="1:8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  <c r="H131" s="13" t="s">
        <v>10</v>
      </c>
    </row>
    <row r="132" spans="1:8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  <c r="H132" s="8" t="s">
        <v>10</v>
      </c>
    </row>
    <row r="133" spans="1:8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20">
        <v>8</v>
      </c>
      <c r="H133" s="8" t="s">
        <v>10</v>
      </c>
    </row>
    <row r="134" spans="1:8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  <c r="H134" s="8" t="s">
        <v>10</v>
      </c>
    </row>
    <row r="135" spans="1:8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 t="s">
        <v>10</v>
      </c>
      <c r="G135" s="8" t="s">
        <v>10</v>
      </c>
      <c r="H135" s="8" t="s">
        <v>10</v>
      </c>
    </row>
    <row r="136" spans="1:8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  <c r="H137" s="13" t="s">
        <v>10</v>
      </c>
    </row>
    <row r="138" spans="1:8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  <c r="H138" s="13" t="s">
        <v>255</v>
      </c>
    </row>
    <row r="139" spans="1:8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>
        <v>2.6</v>
      </c>
      <c r="G140" s="13" t="s">
        <v>10</v>
      </c>
      <c r="H140" s="13">
        <v>297</v>
      </c>
    </row>
    <row r="141" spans="1:8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  <c r="H141" s="13" t="s">
        <v>10</v>
      </c>
    </row>
    <row r="142" spans="1:8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  <c r="H143" s="8" t="s">
        <v>10</v>
      </c>
    </row>
    <row r="144" spans="1:8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  <c r="H144" s="10" t="s">
        <v>10</v>
      </c>
    </row>
    <row r="145" spans="1:4" s="11" customFormat="1" ht="13.5">
      <c r="A145" s="11" t="s">
        <v>25</v>
      </c>
      <c r="D145" s="12"/>
    </row>
    <row r="146" spans="1:8" ht="13.5">
      <c r="A146" s="9" t="s">
        <v>0</v>
      </c>
      <c r="B146" s="9"/>
      <c r="C146" s="9"/>
      <c r="D146" s="9"/>
      <c r="E146" s="9"/>
      <c r="F146" s="9"/>
      <c r="G146" s="9"/>
      <c r="H146" s="9"/>
    </row>
    <row r="147" spans="1:8" ht="13.5">
      <c r="A147" s="9"/>
      <c r="B147" s="9"/>
      <c r="C147" s="9"/>
      <c r="D147" s="9"/>
      <c r="E147" s="9"/>
      <c r="F147" s="9"/>
      <c r="G147" s="9"/>
      <c r="H147" s="9"/>
    </row>
    <row r="148" spans="1:8" ht="13.5">
      <c r="A148" s="9" t="s">
        <v>138</v>
      </c>
      <c r="B148" s="9"/>
      <c r="C148" s="9"/>
      <c r="D148" s="9"/>
      <c r="E148" s="9"/>
      <c r="F148" s="9"/>
      <c r="G148" s="9"/>
      <c r="H148" s="9"/>
    </row>
    <row r="149" spans="1:8" ht="13.5">
      <c r="A149" s="9"/>
      <c r="B149" s="9"/>
      <c r="C149" s="9"/>
      <c r="D149" s="9"/>
      <c r="E149" s="9"/>
      <c r="F149" s="9"/>
      <c r="G149" s="9"/>
      <c r="H149" s="9"/>
    </row>
    <row r="150" spans="1:8" ht="13.5">
      <c r="A150" s="9" t="s">
        <v>153</v>
      </c>
      <c r="B150" s="9"/>
      <c r="C150" s="9"/>
      <c r="D150" s="9"/>
      <c r="E150" s="9"/>
      <c r="F150" s="9"/>
      <c r="G150" s="9"/>
      <c r="H150" s="9"/>
    </row>
    <row r="151" spans="1:8" ht="13.5">
      <c r="A151" s="9" t="s">
        <v>252</v>
      </c>
      <c r="B151" s="9"/>
      <c r="C151" s="9"/>
      <c r="D151" s="9"/>
      <c r="E151" s="9"/>
      <c r="F151" s="9"/>
      <c r="G151" s="9"/>
      <c r="H151" s="9"/>
    </row>
    <row r="152" spans="1:8" s="4" customFormat="1" ht="13.5" customHeight="1">
      <c r="A152" s="15"/>
      <c r="B152" s="15"/>
      <c r="C152" s="15"/>
      <c r="D152" s="15"/>
      <c r="E152" s="15"/>
      <c r="F152" s="15"/>
      <c r="G152" s="15"/>
      <c r="H152" s="15"/>
    </row>
    <row r="153" spans="2:8" ht="6" customHeight="1">
      <c r="B153" s="3"/>
      <c r="C153" s="3"/>
      <c r="D153" s="6"/>
      <c r="E153" s="3"/>
      <c r="F153" s="3"/>
      <c r="G153" s="3"/>
      <c r="H153" s="3"/>
    </row>
    <row r="154" spans="4:8" ht="13.5" customHeight="1">
      <c r="D154" s="2" t="s">
        <v>127</v>
      </c>
      <c r="H154" s="2" t="s">
        <v>1</v>
      </c>
    </row>
    <row r="155" spans="4:8" ht="13.5" customHeight="1">
      <c r="D155" s="2" t="s">
        <v>2</v>
      </c>
      <c r="E155" s="2"/>
      <c r="F155" s="2" t="s">
        <v>135</v>
      </c>
      <c r="G155" s="2" t="s">
        <v>136</v>
      </c>
      <c r="H155" s="2" t="s">
        <v>3</v>
      </c>
    </row>
    <row r="156" spans="3:8" ht="13.5" customHeight="1">
      <c r="C156" s="2" t="s">
        <v>4</v>
      </c>
      <c r="D156" s="2" t="s">
        <v>5</v>
      </c>
      <c r="E156" s="2" t="s">
        <v>6</v>
      </c>
      <c r="F156" s="2" t="s">
        <v>137</v>
      </c>
      <c r="G156" s="2" t="s">
        <v>137</v>
      </c>
      <c r="H156" s="2" t="s">
        <v>229</v>
      </c>
    </row>
    <row r="157" spans="1:8" ht="6" customHeight="1">
      <c r="A157" s="4"/>
      <c r="B157" s="4"/>
      <c r="C157" s="4"/>
      <c r="D157" s="7"/>
      <c r="E157" s="4"/>
      <c r="F157" s="4"/>
      <c r="G157" s="4"/>
      <c r="H157" s="4"/>
    </row>
    <row r="158" spans="1:8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  <c r="H158" s="13" t="s">
        <v>10</v>
      </c>
    </row>
    <row r="159" spans="1:8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  <c r="H159" s="13" t="s">
        <v>255</v>
      </c>
    </row>
    <row r="160" spans="1:8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  <c r="H160" s="8" t="s">
        <v>10</v>
      </c>
    </row>
    <row r="161" spans="1:8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  <c r="H161" s="8" t="s">
        <v>10</v>
      </c>
    </row>
    <row r="162" spans="1:8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  <c r="H162" s="8" t="s">
        <v>10</v>
      </c>
    </row>
    <row r="163" spans="1:8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  <c r="H164" s="13" t="s">
        <v>10</v>
      </c>
    </row>
    <row r="165" spans="1:8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>
        <v>2.2</v>
      </c>
      <c r="G166" s="8" t="s">
        <v>10</v>
      </c>
      <c r="H166" s="8">
        <v>193</v>
      </c>
    </row>
    <row r="167" spans="1:8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>
        <v>2.3</v>
      </c>
      <c r="G167" s="13" t="s">
        <v>10</v>
      </c>
      <c r="H167" s="13">
        <v>257</v>
      </c>
    </row>
    <row r="168" spans="1:8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  <c r="H168" s="13" t="s">
        <v>10</v>
      </c>
    </row>
    <row r="169" ht="6.75" customHeight="1"/>
    <row r="170" ht="18.75" customHeight="1">
      <c r="C170" s="5" t="s">
        <v>100</v>
      </c>
    </row>
    <row r="171" ht="6" customHeight="1"/>
    <row r="172" spans="1:8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257</v>
      </c>
      <c r="G172" s="8" t="s">
        <v>257</v>
      </c>
      <c r="H172" s="8" t="s">
        <v>10</v>
      </c>
    </row>
    <row r="173" spans="1:8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  <c r="H174" s="10" t="s">
        <v>10</v>
      </c>
    </row>
    <row r="175" spans="1:4" s="11" customFormat="1" ht="13.5">
      <c r="A175" s="11" t="s">
        <v>25</v>
      </c>
      <c r="D175" s="12"/>
    </row>
    <row r="176" spans="1:8" ht="13.5">
      <c r="A176" s="9" t="s">
        <v>0</v>
      </c>
      <c r="B176" s="9"/>
      <c r="C176" s="9"/>
      <c r="D176" s="9"/>
      <c r="E176" s="9"/>
      <c r="F176" s="9"/>
      <c r="G176" s="9"/>
      <c r="H176" s="9"/>
    </row>
    <row r="177" spans="1:8" ht="13.5">
      <c r="A177" s="9"/>
      <c r="B177" s="9"/>
      <c r="C177" s="9"/>
      <c r="D177" s="9"/>
      <c r="E177" s="9"/>
      <c r="F177" s="9"/>
      <c r="G177" s="9"/>
      <c r="H177" s="9"/>
    </row>
    <row r="178" spans="1:8" ht="13.5">
      <c r="A178" s="9" t="s">
        <v>138</v>
      </c>
      <c r="B178" s="9"/>
      <c r="C178" s="9"/>
      <c r="D178" s="9"/>
      <c r="E178" s="9"/>
      <c r="F178" s="9"/>
      <c r="G178" s="9"/>
      <c r="H178" s="9"/>
    </row>
    <row r="179" spans="1:8" ht="13.5">
      <c r="A179" s="9"/>
      <c r="B179" s="9"/>
      <c r="C179" s="9"/>
      <c r="D179" s="9"/>
      <c r="E179" s="9"/>
      <c r="F179" s="9"/>
      <c r="G179" s="9"/>
      <c r="H179" s="9"/>
    </row>
    <row r="180" spans="1:8" ht="13.5">
      <c r="A180" s="9" t="s">
        <v>153</v>
      </c>
      <c r="B180" s="9"/>
      <c r="C180" s="9"/>
      <c r="D180" s="9"/>
      <c r="E180" s="9"/>
      <c r="F180" s="9"/>
      <c r="G180" s="9"/>
      <c r="H180" s="9"/>
    </row>
    <row r="181" spans="1:8" ht="13.5">
      <c r="A181" s="9" t="s">
        <v>252</v>
      </c>
      <c r="B181" s="9"/>
      <c r="C181" s="9"/>
      <c r="D181" s="9"/>
      <c r="E181" s="9"/>
      <c r="F181" s="9"/>
      <c r="G181" s="9"/>
      <c r="H181" s="9"/>
    </row>
    <row r="182" spans="1:8" s="4" customFormat="1" ht="13.5" customHeight="1">
      <c r="A182" s="15"/>
      <c r="B182" s="15"/>
      <c r="C182" s="15"/>
      <c r="D182" s="15"/>
      <c r="E182" s="15"/>
      <c r="F182" s="15"/>
      <c r="G182" s="15"/>
      <c r="H182" s="15"/>
    </row>
    <row r="183" spans="2:8" ht="6" customHeight="1">
      <c r="B183" s="3"/>
      <c r="C183" s="3"/>
      <c r="D183" s="6"/>
      <c r="E183" s="3"/>
      <c r="F183" s="3"/>
      <c r="G183" s="3"/>
      <c r="H183" s="3"/>
    </row>
    <row r="184" spans="4:8" ht="13.5" customHeight="1">
      <c r="D184" s="2" t="s">
        <v>127</v>
      </c>
      <c r="H184" s="2" t="s">
        <v>1</v>
      </c>
    </row>
    <row r="185" spans="4:8" ht="13.5" customHeight="1">
      <c r="D185" s="2" t="s">
        <v>2</v>
      </c>
      <c r="E185" s="2"/>
      <c r="F185" s="2" t="s">
        <v>135</v>
      </c>
      <c r="G185" s="2" t="s">
        <v>136</v>
      </c>
      <c r="H185" s="2" t="s">
        <v>3</v>
      </c>
    </row>
    <row r="186" spans="3:8" ht="13.5" customHeight="1">
      <c r="C186" s="2" t="s">
        <v>4</v>
      </c>
      <c r="D186" s="2" t="s">
        <v>5</v>
      </c>
      <c r="E186" s="2" t="s">
        <v>6</v>
      </c>
      <c r="F186" s="2" t="s">
        <v>137</v>
      </c>
      <c r="G186" s="2" t="s">
        <v>137</v>
      </c>
      <c r="H186" s="2" t="s">
        <v>229</v>
      </c>
    </row>
    <row r="187" spans="1:8" ht="6" customHeight="1">
      <c r="A187" s="4"/>
      <c r="B187" s="4"/>
      <c r="C187" s="4"/>
      <c r="D187" s="7"/>
      <c r="E187" s="4"/>
      <c r="F187" s="4"/>
      <c r="G187" s="4"/>
      <c r="H187" s="4"/>
    </row>
    <row r="188" spans="1:8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  <c r="H188" s="8" t="s">
        <v>10</v>
      </c>
    </row>
    <row r="189" spans="1:8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  <c r="H189" s="8" t="s">
        <v>10</v>
      </c>
    </row>
    <row r="190" spans="1:8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1:8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  <c r="H191" s="8" t="s">
        <v>10</v>
      </c>
    </row>
    <row r="192" spans="1:8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  <c r="H192" s="8" t="s">
        <v>10</v>
      </c>
    </row>
    <row r="193" spans="1:8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  <c r="H193" s="13" t="s">
        <v>10</v>
      </c>
    </row>
    <row r="194" spans="1:8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  <c r="H199" s="13" t="s">
        <v>10</v>
      </c>
    </row>
    <row r="200" spans="1:8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  <c r="H201" s="13" t="s">
        <v>10</v>
      </c>
    </row>
    <row r="202" spans="1:8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  <c r="H202" s="10" t="s">
        <v>10</v>
      </c>
    </row>
    <row r="203" spans="1:4" s="11" customFormat="1" ht="13.5">
      <c r="A203" s="11" t="s">
        <v>25</v>
      </c>
      <c r="D203" s="12"/>
    </row>
    <row r="204" spans="1:8" ht="13.5">
      <c r="A204" s="9" t="s">
        <v>0</v>
      </c>
      <c r="B204" s="9"/>
      <c r="C204" s="9"/>
      <c r="D204" s="9"/>
      <c r="E204" s="9"/>
      <c r="F204" s="9"/>
      <c r="G204" s="9"/>
      <c r="H204" s="9"/>
    </row>
    <row r="205" spans="1:8" ht="13.5">
      <c r="A205" s="9"/>
      <c r="B205" s="9"/>
      <c r="C205" s="9"/>
      <c r="D205" s="9"/>
      <c r="E205" s="9"/>
      <c r="F205" s="9"/>
      <c r="G205" s="9"/>
      <c r="H205" s="9"/>
    </row>
    <row r="206" spans="1:8" ht="13.5">
      <c r="A206" s="9" t="s">
        <v>138</v>
      </c>
      <c r="B206" s="9"/>
      <c r="C206" s="9"/>
      <c r="D206" s="9"/>
      <c r="E206" s="9"/>
      <c r="F206" s="9"/>
      <c r="G206" s="9"/>
      <c r="H206" s="9"/>
    </row>
    <row r="207" spans="1:8" ht="13.5">
      <c r="A207" s="9"/>
      <c r="B207" s="9"/>
      <c r="C207" s="9"/>
      <c r="D207" s="9"/>
      <c r="E207" s="9"/>
      <c r="F207" s="9"/>
      <c r="G207" s="9"/>
      <c r="H207" s="9"/>
    </row>
    <row r="208" spans="1:8" ht="13.5">
      <c r="A208" s="9" t="s">
        <v>153</v>
      </c>
      <c r="B208" s="9"/>
      <c r="C208" s="9"/>
      <c r="D208" s="9"/>
      <c r="E208" s="9"/>
      <c r="F208" s="9"/>
      <c r="G208" s="9"/>
      <c r="H208" s="9"/>
    </row>
    <row r="209" spans="1:8" ht="13.5">
      <c r="A209" s="9" t="s">
        <v>252</v>
      </c>
      <c r="B209" s="9"/>
      <c r="C209" s="9"/>
      <c r="D209" s="9"/>
      <c r="E209" s="9"/>
      <c r="F209" s="9"/>
      <c r="G209" s="9"/>
      <c r="H209" s="9"/>
    </row>
    <row r="210" spans="1:8" s="4" customFormat="1" ht="13.5" customHeight="1">
      <c r="A210" s="15"/>
      <c r="B210" s="15"/>
      <c r="C210" s="15"/>
      <c r="D210" s="15"/>
      <c r="E210" s="15"/>
      <c r="F210" s="15"/>
      <c r="G210" s="15"/>
      <c r="H210" s="15"/>
    </row>
    <row r="211" spans="2:8" ht="6" customHeight="1">
      <c r="B211" s="3"/>
      <c r="C211" s="3"/>
      <c r="D211" s="6"/>
      <c r="E211" s="3"/>
      <c r="F211" s="3"/>
      <c r="G211" s="3"/>
      <c r="H211" s="3"/>
    </row>
    <row r="212" spans="4:8" ht="13.5" customHeight="1">
      <c r="D212" s="2" t="s">
        <v>127</v>
      </c>
      <c r="H212" s="2" t="s">
        <v>1</v>
      </c>
    </row>
    <row r="213" spans="4:8" ht="13.5" customHeight="1">
      <c r="D213" s="2" t="s">
        <v>2</v>
      </c>
      <c r="E213" s="2"/>
      <c r="F213" s="2" t="s">
        <v>135</v>
      </c>
      <c r="G213" s="2" t="s">
        <v>136</v>
      </c>
      <c r="H213" s="2" t="s">
        <v>3</v>
      </c>
    </row>
    <row r="214" spans="3:8" ht="13.5" customHeight="1">
      <c r="C214" s="2" t="s">
        <v>4</v>
      </c>
      <c r="D214" s="2" t="s">
        <v>5</v>
      </c>
      <c r="E214" s="2" t="s">
        <v>6</v>
      </c>
      <c r="F214" s="2" t="s">
        <v>137</v>
      </c>
      <c r="G214" s="2" t="s">
        <v>137</v>
      </c>
      <c r="H214" s="2" t="s">
        <v>229</v>
      </c>
    </row>
    <row r="215" spans="1:8" ht="6" customHeight="1">
      <c r="A215" s="4"/>
      <c r="B215" s="4"/>
      <c r="C215" s="4"/>
      <c r="D215" s="7"/>
      <c r="E215" s="4"/>
      <c r="F215" s="4"/>
      <c r="G215" s="4"/>
      <c r="H215" s="4"/>
    </row>
    <row r="216" spans="1:8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  <c r="H216" s="8" t="s">
        <v>10</v>
      </c>
    </row>
    <row r="217" spans="1:8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  <c r="H217" s="8" t="s">
        <v>10</v>
      </c>
    </row>
    <row r="218" spans="1:8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  <c r="H218" s="8" t="s">
        <v>10</v>
      </c>
    </row>
    <row r="219" spans="1:8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1:8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  <c r="H221" s="8" t="s">
        <v>10</v>
      </c>
    </row>
    <row r="222" spans="3:8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  <c r="H222" s="13" t="s">
        <v>10</v>
      </c>
    </row>
    <row r="223" spans="1:8" s="11" customFormat="1" ht="18.75" customHeight="1">
      <c r="A223" s="4">
        <v>25</v>
      </c>
      <c r="B223" s="4"/>
      <c r="C223" s="4" t="s">
        <v>125</v>
      </c>
      <c r="D223" s="19">
        <v>1</v>
      </c>
      <c r="E223" s="10" t="s">
        <v>10</v>
      </c>
      <c r="F223" s="10" t="s">
        <v>10</v>
      </c>
      <c r="G223" s="10" t="s">
        <v>10</v>
      </c>
      <c r="H223" s="10" t="s">
        <v>10</v>
      </c>
    </row>
    <row r="224" ht="13.5">
      <c r="A224" s="1" t="s">
        <v>128</v>
      </c>
    </row>
    <row r="225" spans="1:4" ht="13.5">
      <c r="A225" s="1" t="s">
        <v>129</v>
      </c>
      <c r="D225" s="1"/>
    </row>
    <row r="226" spans="1:4" ht="13.5">
      <c r="A226" s="1" t="s">
        <v>230</v>
      </c>
      <c r="D226" s="1"/>
    </row>
    <row r="227" spans="1:4" ht="13.5">
      <c r="A227" s="1" t="s">
        <v>190</v>
      </c>
      <c r="D227" s="1"/>
    </row>
    <row r="228" spans="1:4" ht="13.5">
      <c r="A228" s="1" t="s">
        <v>258</v>
      </c>
      <c r="D228" s="1"/>
    </row>
    <row r="229" spans="1:8" ht="13.5">
      <c r="A229" s="16" t="s">
        <v>130</v>
      </c>
      <c r="D229" s="1"/>
      <c r="E229" s="1" t="s">
        <v>53</v>
      </c>
      <c r="G229" s="1" t="s">
        <v>53</v>
      </c>
      <c r="H229" s="1" t="s">
        <v>53</v>
      </c>
    </row>
    <row r="230" spans="1:4" ht="13.5">
      <c r="A230" s="16" t="s">
        <v>235</v>
      </c>
      <c r="D230" s="1"/>
    </row>
    <row r="231" ht="13.5">
      <c r="D231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06-450,
06-451, 06-452, 06-453 
LIMS Sample No. 4943435,
4943445, 4943452, 4943453&amp;C
&amp;"Courier New,Regular"Page &amp;P of 8&amp;R
&amp;"Courier New,Regular"Version 1.0
Created 10/98
TABLE PM7A</oddFooter>
  </headerFooter>
  <rowBreaks count="7" manualBreakCount="7">
    <brk id="29" max="7" man="1"/>
    <brk id="59" max="7" man="1"/>
    <brk id="88" max="7" man="1"/>
    <brk id="117" max="7" man="1"/>
    <brk id="145" max="7" man="1"/>
    <brk id="175" max="7" man="1"/>
    <brk id="203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60" t="s">
        <v>259</v>
      </c>
      <c r="B6" s="61"/>
      <c r="C6" s="61"/>
      <c r="D6" s="61"/>
      <c r="E6" s="61"/>
      <c r="F6" s="61"/>
      <c r="G6" s="61"/>
      <c r="H6" s="61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" customHeight="1">
      <c r="B8" s="3"/>
      <c r="C8" s="3"/>
      <c r="D8" s="6"/>
      <c r="E8" s="3"/>
      <c r="F8" s="3"/>
      <c r="G8" s="3"/>
      <c r="H8" s="3"/>
    </row>
    <row r="9" spans="4:8" ht="14.25" customHeight="1">
      <c r="D9" s="2" t="s">
        <v>127</v>
      </c>
      <c r="H9" s="2" t="s">
        <v>1</v>
      </c>
    </row>
    <row r="10" spans="4:8" ht="14.25" customHeight="1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4.25" customHeight="1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229</v>
      </c>
    </row>
    <row r="12" spans="1:8" ht="6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260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2.2</v>
      </c>
      <c r="G23" s="8">
        <v>3.1</v>
      </c>
      <c r="H23" s="8" t="s">
        <v>10</v>
      </c>
    </row>
    <row r="24" spans="1:7" ht="18.75" customHeight="1">
      <c r="A24" s="1">
        <v>11</v>
      </c>
      <c r="B24" s="11"/>
      <c r="C24" s="21" t="s">
        <v>73</v>
      </c>
      <c r="D24" s="12">
        <v>3</v>
      </c>
      <c r="E24" s="13" t="s">
        <v>10</v>
      </c>
      <c r="F24" s="13" t="s">
        <v>10</v>
      </c>
      <c r="G24" s="13" t="s">
        <v>10</v>
      </c>
    </row>
    <row r="25" spans="1:7" ht="18.75" customHeight="1">
      <c r="A25" s="1">
        <v>12</v>
      </c>
      <c r="B25" s="11"/>
      <c r="C25" s="21" t="s">
        <v>74</v>
      </c>
      <c r="D25" s="12">
        <v>3</v>
      </c>
      <c r="E25" s="13" t="s">
        <v>10</v>
      </c>
      <c r="F25" s="13" t="s">
        <v>10</v>
      </c>
      <c r="G25" s="13" t="s">
        <v>10</v>
      </c>
    </row>
    <row r="26" spans="1:7" ht="18.75" customHeight="1">
      <c r="A26" s="1">
        <v>13</v>
      </c>
      <c r="C26" s="21" t="s">
        <v>75</v>
      </c>
      <c r="D26" s="8">
        <v>3</v>
      </c>
      <c r="E26" s="8" t="s">
        <v>10</v>
      </c>
      <c r="F26" s="8" t="s">
        <v>10</v>
      </c>
      <c r="G26" s="8" t="s">
        <v>10</v>
      </c>
    </row>
    <row r="27" spans="1:8" ht="18.75" customHeight="1">
      <c r="A27" s="1">
        <v>14</v>
      </c>
      <c r="C27" s="11" t="s">
        <v>20</v>
      </c>
      <c r="D27" s="12">
        <v>2</v>
      </c>
      <c r="E27" s="13" t="s">
        <v>10</v>
      </c>
      <c r="F27" s="13" t="s">
        <v>10</v>
      </c>
      <c r="G27" s="13" t="s">
        <v>10</v>
      </c>
      <c r="H27" s="8" t="s">
        <v>10</v>
      </c>
    </row>
    <row r="28" spans="1:8" ht="18.75" customHeight="1">
      <c r="A28" s="1">
        <v>15</v>
      </c>
      <c r="C28" s="1" t="s">
        <v>21</v>
      </c>
      <c r="D28" s="2">
        <v>2</v>
      </c>
      <c r="E28" s="8" t="s">
        <v>10</v>
      </c>
      <c r="F28" s="8" t="s">
        <v>10</v>
      </c>
      <c r="G28" s="8" t="s">
        <v>10</v>
      </c>
      <c r="H28" s="8" t="s">
        <v>10</v>
      </c>
    </row>
    <row r="29" spans="1:8" ht="18.75" customHeight="1">
      <c r="A29" s="1">
        <v>16</v>
      </c>
      <c r="C29" s="1" t="s">
        <v>22</v>
      </c>
      <c r="D29" s="2">
        <v>2</v>
      </c>
      <c r="E29" s="8" t="s">
        <v>10</v>
      </c>
      <c r="F29" s="8" t="s">
        <v>10</v>
      </c>
      <c r="G29" s="8" t="s">
        <v>10</v>
      </c>
      <c r="H29" s="8" t="s">
        <v>10</v>
      </c>
    </row>
    <row r="30" spans="1:8" ht="18.75" customHeight="1">
      <c r="A30" s="4">
        <v>17</v>
      </c>
      <c r="B30" s="4"/>
      <c r="C30" s="4" t="s">
        <v>23</v>
      </c>
      <c r="D30" s="7">
        <v>3</v>
      </c>
      <c r="E30" s="10" t="s">
        <v>10</v>
      </c>
      <c r="F30" s="10" t="s">
        <v>10</v>
      </c>
      <c r="G30" s="10" t="s">
        <v>10</v>
      </c>
      <c r="H30" s="10" t="s">
        <v>10</v>
      </c>
    </row>
    <row r="31" ht="13.5">
      <c r="A31" s="1" t="s">
        <v>25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138</v>
      </c>
      <c r="B34" s="9"/>
      <c r="C34" s="9"/>
      <c r="D34" s="9"/>
      <c r="E34" s="9"/>
      <c r="F34" s="9"/>
      <c r="G34" s="9"/>
      <c r="H34" s="9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9" t="s">
        <v>153</v>
      </c>
      <c r="B36" s="9"/>
      <c r="C36" s="9"/>
      <c r="D36" s="9"/>
      <c r="E36" s="9"/>
      <c r="F36" s="9"/>
      <c r="G36" s="9"/>
      <c r="H36" s="9"/>
    </row>
    <row r="37" spans="1:8" ht="13.5">
      <c r="A37" s="60" t="s">
        <v>259</v>
      </c>
      <c r="B37" s="61"/>
      <c r="C37" s="61"/>
      <c r="D37" s="61"/>
      <c r="E37" s="61"/>
      <c r="F37" s="61"/>
      <c r="G37" s="61"/>
      <c r="H37" s="61"/>
    </row>
    <row r="38" spans="1:8" ht="13.5" customHeight="1">
      <c r="A38" s="15"/>
      <c r="B38" s="9"/>
      <c r="C38" s="9"/>
      <c r="D38" s="9"/>
      <c r="E38" s="9"/>
      <c r="F38" s="9"/>
      <c r="G38" s="9"/>
      <c r="H38" s="9"/>
    </row>
    <row r="39" spans="2:8" ht="6" customHeight="1">
      <c r="B39" s="3"/>
      <c r="C39" s="3"/>
      <c r="D39" s="6"/>
      <c r="E39" s="3"/>
      <c r="F39" s="3"/>
      <c r="G39" s="3"/>
      <c r="H39" s="3"/>
    </row>
    <row r="40" spans="4:8" ht="13.5">
      <c r="D40" s="2" t="s">
        <v>127</v>
      </c>
      <c r="H40" s="2" t="s">
        <v>1</v>
      </c>
    </row>
    <row r="41" spans="4:8" ht="13.5">
      <c r="D41" s="2" t="s">
        <v>2</v>
      </c>
      <c r="E41" s="2"/>
      <c r="F41" s="2" t="s">
        <v>135</v>
      </c>
      <c r="G41" s="2" t="s">
        <v>136</v>
      </c>
      <c r="H41" s="2" t="s">
        <v>3</v>
      </c>
    </row>
    <row r="42" spans="3:8" ht="13.5">
      <c r="C42" s="2" t="s">
        <v>4</v>
      </c>
      <c r="D42" s="2" t="s">
        <v>5</v>
      </c>
      <c r="E42" s="2" t="s">
        <v>6</v>
      </c>
      <c r="F42" s="2" t="s">
        <v>137</v>
      </c>
      <c r="G42" s="2" t="s">
        <v>137</v>
      </c>
      <c r="H42" s="2" t="s">
        <v>229</v>
      </c>
    </row>
    <row r="43" spans="1:8" ht="6" customHeight="1">
      <c r="A43" s="4"/>
      <c r="B43" s="4"/>
      <c r="C43" s="4"/>
      <c r="D43" s="7"/>
      <c r="E43" s="4"/>
      <c r="F43" s="4"/>
      <c r="G43" s="4"/>
      <c r="H43" s="4"/>
    </row>
    <row r="44" spans="1:8" s="11" customFormat="1" ht="18.75" customHeight="1">
      <c r="A44" s="11">
        <v>18</v>
      </c>
      <c r="C44" s="11" t="s">
        <v>24</v>
      </c>
      <c r="D44" s="12">
        <v>2</v>
      </c>
      <c r="E44" s="13" t="s">
        <v>10</v>
      </c>
      <c r="F44" s="13" t="s">
        <v>10</v>
      </c>
      <c r="G44" s="13" t="s">
        <v>10</v>
      </c>
      <c r="H44" s="13" t="s">
        <v>10</v>
      </c>
    </row>
    <row r="45" spans="1:8" ht="18.75" customHeight="1">
      <c r="A45" s="1">
        <v>19</v>
      </c>
      <c r="C45" s="1" t="s">
        <v>26</v>
      </c>
      <c r="D45" s="8">
        <v>0.3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1">
        <v>20</v>
      </c>
      <c r="C46" s="11" t="s">
        <v>27</v>
      </c>
      <c r="D46" s="13">
        <v>2</v>
      </c>
      <c r="E46" s="13" t="s">
        <v>10</v>
      </c>
      <c r="F46" s="13" t="s">
        <v>10</v>
      </c>
      <c r="G46" s="13" t="s">
        <v>10</v>
      </c>
      <c r="H46" s="8" t="s">
        <v>10</v>
      </c>
    </row>
    <row r="47" spans="1:8" ht="18.75" customHeight="1">
      <c r="A47" s="1">
        <v>21</v>
      </c>
      <c r="C47" s="1" t="s">
        <v>28</v>
      </c>
      <c r="D47" s="8">
        <v>5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1">
        <v>22</v>
      </c>
      <c r="C48" s="11" t="s">
        <v>29</v>
      </c>
      <c r="D48" s="13">
        <v>3</v>
      </c>
      <c r="E48" s="13" t="s">
        <v>10</v>
      </c>
      <c r="F48" s="13" t="s">
        <v>10</v>
      </c>
      <c r="G48" s="13" t="s">
        <v>10</v>
      </c>
      <c r="H48" s="8" t="s">
        <v>10</v>
      </c>
    </row>
    <row r="49" spans="1:8" ht="18.75" customHeight="1">
      <c r="A49" s="1">
        <v>23</v>
      </c>
      <c r="C49" s="1" t="s">
        <v>30</v>
      </c>
      <c r="D49" s="8">
        <v>2</v>
      </c>
      <c r="E49" s="8" t="s">
        <v>10</v>
      </c>
      <c r="F49" s="8" t="s">
        <v>10</v>
      </c>
      <c r="G49" s="8">
        <v>2.6</v>
      </c>
      <c r="H49" s="8" t="s">
        <v>10</v>
      </c>
    </row>
    <row r="50" spans="1:8" ht="18.75" customHeight="1">
      <c r="A50" s="11">
        <v>24</v>
      </c>
      <c r="C50" s="1" t="s">
        <v>31</v>
      </c>
      <c r="D50" s="2">
        <v>3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C51" s="1" t="s">
        <v>32</v>
      </c>
      <c r="D51" s="2">
        <v>2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1">
        <v>26</v>
      </c>
      <c r="C52" s="1" t="s">
        <v>33</v>
      </c>
      <c r="D52" s="2">
        <v>2</v>
      </c>
      <c r="E52" s="8" t="s">
        <v>10</v>
      </c>
      <c r="F52" s="8">
        <v>20.3</v>
      </c>
      <c r="G52" s="8">
        <v>8.4</v>
      </c>
      <c r="H52" s="8">
        <v>147</v>
      </c>
    </row>
    <row r="53" spans="1:8" ht="18.75" customHeight="1">
      <c r="A53" s="1">
        <v>27</v>
      </c>
      <c r="C53" s="1" t="s">
        <v>34</v>
      </c>
      <c r="D53" s="8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1">
        <v>28</v>
      </c>
      <c r="B54" s="11"/>
      <c r="C54" s="1" t="s">
        <v>35</v>
      </c>
      <c r="D54" s="2">
        <v>2</v>
      </c>
      <c r="E54" s="8" t="s">
        <v>10</v>
      </c>
      <c r="F54" s="8" t="s">
        <v>10</v>
      </c>
      <c r="G54" s="8" t="s">
        <v>10</v>
      </c>
      <c r="H54" s="13" t="s">
        <v>10</v>
      </c>
    </row>
    <row r="55" spans="1:8" ht="18.75" customHeight="1">
      <c r="A55" s="1">
        <v>29</v>
      </c>
      <c r="C55" s="1" t="s">
        <v>36</v>
      </c>
      <c r="D55" s="8">
        <v>2</v>
      </c>
      <c r="E55" s="8" t="s">
        <v>10</v>
      </c>
      <c r="F55" s="8" t="s">
        <v>10</v>
      </c>
      <c r="G55" s="8" t="s">
        <v>10</v>
      </c>
      <c r="H55" s="8" t="s">
        <v>10</v>
      </c>
    </row>
    <row r="56" spans="1:8" ht="18.75" customHeight="1">
      <c r="A56" s="11">
        <v>30</v>
      </c>
      <c r="C56" s="1" t="s">
        <v>37</v>
      </c>
      <c r="D56" s="2">
        <v>2</v>
      </c>
      <c r="E56" s="8" t="s">
        <v>10</v>
      </c>
      <c r="F56" s="8" t="s">
        <v>10</v>
      </c>
      <c r="G56" s="8" t="s">
        <v>10</v>
      </c>
      <c r="H56" s="8" t="s">
        <v>10</v>
      </c>
    </row>
    <row r="57" spans="1:8" s="11" customFormat="1" ht="18.75" customHeight="1">
      <c r="A57" s="11">
        <v>31</v>
      </c>
      <c r="C57" s="11" t="s">
        <v>39</v>
      </c>
      <c r="D57" s="12">
        <v>4</v>
      </c>
      <c r="E57" s="13" t="s">
        <v>10</v>
      </c>
      <c r="F57" s="13" t="s">
        <v>10</v>
      </c>
      <c r="G57" s="13" t="s">
        <v>10</v>
      </c>
      <c r="H57" s="13" t="s">
        <v>10</v>
      </c>
    </row>
    <row r="58" spans="1:8" s="11" customFormat="1" ht="18.75" customHeight="1">
      <c r="A58" s="1">
        <v>32</v>
      </c>
      <c r="C58" s="11" t="s">
        <v>167</v>
      </c>
      <c r="D58" s="13">
        <v>0.3</v>
      </c>
      <c r="E58" s="13" t="s">
        <v>10</v>
      </c>
      <c r="F58" s="13" t="s">
        <v>10</v>
      </c>
      <c r="G58" s="13" t="s">
        <v>10</v>
      </c>
      <c r="H58" s="13" t="s">
        <v>10</v>
      </c>
    </row>
    <row r="59" spans="4:8" s="11" customFormat="1" ht="6.75" customHeight="1">
      <c r="D59" s="12"/>
      <c r="E59" s="13"/>
      <c r="F59" s="13"/>
      <c r="G59" s="13"/>
      <c r="H59" s="13"/>
    </row>
    <row r="60" ht="16.5" customHeight="1">
      <c r="C60" s="5" t="s">
        <v>40</v>
      </c>
    </row>
    <row r="61" spans="1:8" ht="18.75" customHeight="1">
      <c r="A61" s="4">
        <v>1</v>
      </c>
      <c r="B61" s="4"/>
      <c r="C61" s="4" t="s">
        <v>41</v>
      </c>
      <c r="D61" s="7">
        <v>7</v>
      </c>
      <c r="E61" s="10" t="s">
        <v>10</v>
      </c>
      <c r="F61" s="10" t="s">
        <v>10</v>
      </c>
      <c r="G61" s="10" t="s">
        <v>10</v>
      </c>
      <c r="H61" s="10" t="s">
        <v>10</v>
      </c>
    </row>
    <row r="62" ht="13.5">
      <c r="A62" s="1" t="s">
        <v>25</v>
      </c>
    </row>
    <row r="63" spans="1:8" ht="13.5">
      <c r="A63" s="9" t="s">
        <v>0</v>
      </c>
      <c r="B63" s="9"/>
      <c r="C63" s="9"/>
      <c r="D63" s="9"/>
      <c r="E63" s="9"/>
      <c r="F63" s="9"/>
      <c r="G63" s="9"/>
      <c r="H63" s="9"/>
    </row>
    <row r="64" spans="1:8" ht="13.5">
      <c r="A64" s="9"/>
      <c r="B64" s="9"/>
      <c r="C64" s="9"/>
      <c r="D64" s="9"/>
      <c r="E64" s="9"/>
      <c r="F64" s="9"/>
      <c r="G64" s="9"/>
      <c r="H64" s="9"/>
    </row>
    <row r="65" spans="1:8" ht="13.5">
      <c r="A65" s="9" t="s">
        <v>138</v>
      </c>
      <c r="B65" s="9"/>
      <c r="C65" s="9"/>
      <c r="D65" s="9"/>
      <c r="E65" s="9"/>
      <c r="F65" s="9"/>
      <c r="G65" s="9"/>
      <c r="H65" s="9"/>
    </row>
    <row r="66" spans="1:8" ht="13.5">
      <c r="A66" s="9"/>
      <c r="B66" s="9"/>
      <c r="C66" s="9"/>
      <c r="D66" s="9"/>
      <c r="E66" s="9"/>
      <c r="F66" s="9"/>
      <c r="G66" s="9"/>
      <c r="H66" s="9"/>
    </row>
    <row r="67" spans="1:8" ht="13.5">
      <c r="A67" s="9" t="s">
        <v>153</v>
      </c>
      <c r="B67" s="9"/>
      <c r="C67" s="9"/>
      <c r="D67" s="9"/>
      <c r="E67" s="9"/>
      <c r="F67" s="9"/>
      <c r="G67" s="9"/>
      <c r="H67" s="9"/>
    </row>
    <row r="68" spans="1:8" ht="13.5">
      <c r="A68" s="60" t="s">
        <v>259</v>
      </c>
      <c r="B68" s="61"/>
      <c r="C68" s="61"/>
      <c r="D68" s="61"/>
      <c r="E68" s="61"/>
      <c r="F68" s="61"/>
      <c r="G68" s="61"/>
      <c r="H68" s="61"/>
    </row>
    <row r="69" spans="1:8" ht="13.5" customHeight="1">
      <c r="A69" s="15"/>
      <c r="B69" s="9"/>
      <c r="C69" s="9"/>
      <c r="D69" s="9"/>
      <c r="E69" s="9"/>
      <c r="F69" s="9"/>
      <c r="G69" s="9"/>
      <c r="H69" s="9"/>
    </row>
    <row r="70" spans="2:8" ht="6" customHeight="1">
      <c r="B70" s="3"/>
      <c r="C70" s="3"/>
      <c r="D70" s="6"/>
      <c r="E70" s="3"/>
      <c r="F70" s="3"/>
      <c r="G70" s="3"/>
      <c r="H70" s="3"/>
    </row>
    <row r="71" spans="4:8" ht="13.5" customHeight="1">
      <c r="D71" s="2" t="s">
        <v>127</v>
      </c>
      <c r="H71" s="2" t="s">
        <v>1</v>
      </c>
    </row>
    <row r="72" spans="4:8" ht="13.5" customHeight="1">
      <c r="D72" s="2" t="s">
        <v>2</v>
      </c>
      <c r="E72" s="2"/>
      <c r="F72" s="2" t="s">
        <v>135</v>
      </c>
      <c r="G72" s="2" t="s">
        <v>136</v>
      </c>
      <c r="H72" s="2" t="s">
        <v>3</v>
      </c>
    </row>
    <row r="73" spans="3:8" ht="13.5" customHeight="1">
      <c r="C73" s="2" t="s">
        <v>4</v>
      </c>
      <c r="D73" s="2" t="s">
        <v>5</v>
      </c>
      <c r="E73" s="2" t="s">
        <v>6</v>
      </c>
      <c r="F73" s="2" t="s">
        <v>137</v>
      </c>
      <c r="G73" s="2" t="s">
        <v>137</v>
      </c>
      <c r="H73" s="2" t="s">
        <v>229</v>
      </c>
    </row>
    <row r="74" spans="1:8" ht="6" customHeight="1">
      <c r="A74" s="4"/>
      <c r="B74" s="4"/>
      <c r="C74" s="4"/>
      <c r="D74" s="7"/>
      <c r="E74" s="4"/>
      <c r="F74" s="4"/>
      <c r="G74" s="4"/>
      <c r="H74" s="4"/>
    </row>
    <row r="75" spans="1:8" ht="18.75" customHeight="1">
      <c r="A75" s="1">
        <v>2</v>
      </c>
      <c r="C75" s="1" t="s">
        <v>42</v>
      </c>
      <c r="D75" s="8">
        <v>4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3</v>
      </c>
      <c r="C76" s="1" t="s">
        <v>43</v>
      </c>
      <c r="D76" s="2">
        <v>3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4</v>
      </c>
      <c r="C77" s="1" t="s">
        <v>44</v>
      </c>
      <c r="D77" s="8">
        <v>29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5</v>
      </c>
      <c r="C78" s="1" t="s">
        <v>45</v>
      </c>
      <c r="D78" s="8">
        <v>30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6</v>
      </c>
      <c r="C79" s="1" t="s">
        <v>46</v>
      </c>
      <c r="D79" s="2">
        <v>4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7</v>
      </c>
      <c r="C80" s="1" t="s">
        <v>47</v>
      </c>
      <c r="D80" s="2">
        <v>20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8</v>
      </c>
      <c r="C81" s="1" t="s">
        <v>48</v>
      </c>
      <c r="D81" s="2">
        <v>4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9</v>
      </c>
      <c r="C82" s="1" t="s">
        <v>49</v>
      </c>
      <c r="D82" s="8">
        <v>30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10</v>
      </c>
      <c r="C83" s="1" t="s">
        <v>50</v>
      </c>
      <c r="D83" s="2">
        <v>4</v>
      </c>
      <c r="E83" s="8" t="s">
        <v>10</v>
      </c>
      <c r="F83" s="8" t="s">
        <v>10</v>
      </c>
      <c r="G83" s="8" t="s">
        <v>10</v>
      </c>
      <c r="H83" s="8" t="s">
        <v>10</v>
      </c>
    </row>
    <row r="84" spans="1:8" ht="18.75" customHeight="1">
      <c r="A84" s="1">
        <v>11</v>
      </c>
      <c r="C84" s="1" t="s">
        <v>51</v>
      </c>
      <c r="D84" s="2">
        <v>6</v>
      </c>
      <c r="E84" s="8" t="s">
        <v>10</v>
      </c>
      <c r="F84" s="8" t="s">
        <v>10</v>
      </c>
      <c r="G84" s="8" t="s">
        <v>10</v>
      </c>
      <c r="H84" s="8" t="s">
        <v>10</v>
      </c>
    </row>
    <row r="85" ht="12.75"/>
    <row r="86" spans="3:8" ht="18.75" customHeight="1">
      <c r="C86" s="5" t="s">
        <v>52</v>
      </c>
      <c r="E86" s="2" t="s">
        <v>53</v>
      </c>
      <c r="F86" s="2" t="s">
        <v>53</v>
      </c>
      <c r="G86" s="2" t="s">
        <v>53</v>
      </c>
      <c r="H86" s="2" t="s">
        <v>53</v>
      </c>
    </row>
    <row r="87" spans="1:8" ht="18.75" customHeight="1">
      <c r="A87" s="1">
        <v>1</v>
      </c>
      <c r="C87" s="1" t="s">
        <v>54</v>
      </c>
      <c r="D87" s="8">
        <v>4</v>
      </c>
      <c r="E87" s="8" t="s">
        <v>10</v>
      </c>
      <c r="F87" s="8" t="s">
        <v>10</v>
      </c>
      <c r="G87" s="8" t="s">
        <v>10</v>
      </c>
      <c r="H87" s="8" t="s">
        <v>10</v>
      </c>
    </row>
    <row r="88" spans="1:8" s="11" customFormat="1" ht="18.75" customHeight="1">
      <c r="A88" s="11">
        <v>2</v>
      </c>
      <c r="C88" s="11" t="s">
        <v>55</v>
      </c>
      <c r="D88" s="13">
        <v>5</v>
      </c>
      <c r="E88" s="13" t="s">
        <v>10</v>
      </c>
      <c r="F88" s="13" t="s">
        <v>10</v>
      </c>
      <c r="G88" s="13" t="s">
        <v>10</v>
      </c>
      <c r="H88" s="13" t="s">
        <v>10</v>
      </c>
    </row>
    <row r="89" spans="1:8" ht="18.75" customHeight="1">
      <c r="A89" s="1">
        <v>3</v>
      </c>
      <c r="C89" s="1" t="s">
        <v>56</v>
      </c>
      <c r="D89" s="8">
        <v>3</v>
      </c>
      <c r="E89" s="8" t="s">
        <v>10</v>
      </c>
      <c r="F89" s="8" t="s">
        <v>10</v>
      </c>
      <c r="G89" s="8" t="s">
        <v>10</v>
      </c>
      <c r="H89" s="8" t="s">
        <v>10</v>
      </c>
    </row>
    <row r="90" spans="1:8" ht="18.75" customHeight="1">
      <c r="A90" s="4">
        <v>4</v>
      </c>
      <c r="B90" s="4"/>
      <c r="C90" s="4" t="s">
        <v>57</v>
      </c>
      <c r="D90" s="10">
        <v>26</v>
      </c>
      <c r="E90" s="10" t="s">
        <v>10</v>
      </c>
      <c r="F90" s="10" t="s">
        <v>10</v>
      </c>
      <c r="G90" s="10" t="s">
        <v>10</v>
      </c>
      <c r="H90" s="10" t="s">
        <v>10</v>
      </c>
    </row>
    <row r="91" ht="13.5">
      <c r="A91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9" t="s">
        <v>138</v>
      </c>
      <c r="B94" s="9"/>
      <c r="C94" s="9"/>
      <c r="D94" s="9"/>
      <c r="E94" s="9"/>
      <c r="F94" s="9"/>
      <c r="G94" s="9"/>
      <c r="H94" s="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9" t="s">
        <v>153</v>
      </c>
      <c r="B96" s="9"/>
      <c r="C96" s="9"/>
      <c r="D96" s="9"/>
      <c r="E96" s="9"/>
      <c r="F96" s="9"/>
      <c r="G96" s="9"/>
      <c r="H96" s="9"/>
    </row>
    <row r="97" spans="1:8" ht="13.5">
      <c r="A97" s="60" t="s">
        <v>259</v>
      </c>
      <c r="B97" s="61"/>
      <c r="C97" s="61"/>
      <c r="D97" s="61"/>
      <c r="E97" s="61"/>
      <c r="F97" s="61"/>
      <c r="G97" s="61"/>
      <c r="H97" s="61"/>
    </row>
    <row r="98" spans="1:8" s="4" customFormat="1" ht="13.5" customHeight="1">
      <c r="A98" s="15"/>
      <c r="B98" s="15"/>
      <c r="C98" s="15"/>
      <c r="D98" s="15"/>
      <c r="E98" s="15"/>
      <c r="F98" s="15"/>
      <c r="G98" s="15"/>
      <c r="H98" s="15"/>
    </row>
    <row r="99" spans="2:8" ht="6" customHeight="1">
      <c r="B99" s="3"/>
      <c r="C99" s="3"/>
      <c r="D99" s="6"/>
      <c r="E99" s="3"/>
      <c r="F99" s="3"/>
      <c r="G99" s="3"/>
      <c r="H99" s="3"/>
    </row>
    <row r="100" spans="4:8" ht="13.5" customHeight="1">
      <c r="D100" s="2" t="s">
        <v>127</v>
      </c>
      <c r="H100" s="2" t="s">
        <v>1</v>
      </c>
    </row>
    <row r="101" spans="4:8" ht="13.5" customHeight="1">
      <c r="D101" s="2" t="s">
        <v>2</v>
      </c>
      <c r="E101" s="2"/>
      <c r="F101" s="2" t="s">
        <v>135</v>
      </c>
      <c r="G101" s="2" t="s">
        <v>136</v>
      </c>
      <c r="H101" s="2" t="s">
        <v>3</v>
      </c>
    </row>
    <row r="102" spans="3:8" ht="13.5" customHeight="1">
      <c r="C102" s="2" t="s">
        <v>4</v>
      </c>
      <c r="D102" s="2" t="s">
        <v>5</v>
      </c>
      <c r="E102" s="2" t="s">
        <v>6</v>
      </c>
      <c r="F102" s="2" t="s">
        <v>137</v>
      </c>
      <c r="G102" s="2" t="s">
        <v>137</v>
      </c>
      <c r="H102" s="2" t="s">
        <v>229</v>
      </c>
    </row>
    <row r="103" spans="1:8" ht="6" customHeight="1">
      <c r="A103" s="4"/>
      <c r="B103" s="4"/>
      <c r="C103" s="4"/>
      <c r="D103" s="7"/>
      <c r="E103" s="4"/>
      <c r="F103" s="4"/>
      <c r="G103" s="4"/>
      <c r="H103" s="4"/>
    </row>
    <row r="104" spans="1:8" ht="18.75" customHeight="1">
      <c r="A104" s="11">
        <v>5</v>
      </c>
      <c r="B104" s="11"/>
      <c r="C104" s="11" t="s">
        <v>58</v>
      </c>
      <c r="D104" s="12">
        <v>3</v>
      </c>
      <c r="E104" s="13" t="s">
        <v>10</v>
      </c>
      <c r="F104" s="13" t="s">
        <v>10</v>
      </c>
      <c r="G104" s="13" t="s">
        <v>10</v>
      </c>
      <c r="H104" s="13" t="s">
        <v>10</v>
      </c>
    </row>
    <row r="105" spans="1:8" s="11" customFormat="1" ht="18.75" customHeight="1">
      <c r="A105" s="11">
        <v>6</v>
      </c>
      <c r="C105" s="11" t="s">
        <v>59</v>
      </c>
      <c r="D105" s="12">
        <v>2</v>
      </c>
      <c r="E105" s="13" t="s">
        <v>10</v>
      </c>
      <c r="F105" s="13" t="s">
        <v>255</v>
      </c>
      <c r="G105" s="13" t="s">
        <v>10</v>
      </c>
      <c r="H105" s="13">
        <v>101</v>
      </c>
    </row>
    <row r="106" spans="1:8" ht="18.75" customHeight="1">
      <c r="A106" s="1">
        <v>7</v>
      </c>
      <c r="C106" s="1" t="s">
        <v>60</v>
      </c>
      <c r="D106" s="8">
        <v>2</v>
      </c>
      <c r="E106" s="8" t="s">
        <v>10</v>
      </c>
      <c r="F106" s="13" t="s">
        <v>255</v>
      </c>
      <c r="G106" s="8" t="s">
        <v>10</v>
      </c>
      <c r="H106" s="8">
        <v>116</v>
      </c>
    </row>
    <row r="107" spans="1:8" ht="18.75" customHeight="1">
      <c r="A107" s="11">
        <v>8</v>
      </c>
      <c r="B107" s="11"/>
      <c r="C107" s="11" t="s">
        <v>61</v>
      </c>
      <c r="D107" s="13">
        <v>2</v>
      </c>
      <c r="E107" s="13" t="s">
        <v>10</v>
      </c>
      <c r="F107" s="13" t="s">
        <v>255</v>
      </c>
      <c r="G107" s="13" t="s">
        <v>10</v>
      </c>
      <c r="H107" s="13" t="s">
        <v>10</v>
      </c>
    </row>
    <row r="108" spans="1:8" ht="18.75" customHeight="1">
      <c r="A108" s="1">
        <v>9</v>
      </c>
      <c r="C108" s="1" t="s">
        <v>62</v>
      </c>
      <c r="D108" s="2">
        <v>2</v>
      </c>
      <c r="E108" s="8" t="s">
        <v>10</v>
      </c>
      <c r="F108" s="13" t="s">
        <v>255</v>
      </c>
      <c r="G108" s="8" t="s">
        <v>10</v>
      </c>
      <c r="H108" s="8">
        <v>105</v>
      </c>
    </row>
    <row r="109" spans="1:8" ht="18.75" customHeight="1">
      <c r="A109" s="1">
        <v>10</v>
      </c>
      <c r="C109" s="1" t="s">
        <v>63</v>
      </c>
      <c r="D109" s="8">
        <v>6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1">
        <v>11</v>
      </c>
      <c r="B110" s="11"/>
      <c r="C110" s="11" t="s">
        <v>64</v>
      </c>
      <c r="D110" s="13">
        <v>6</v>
      </c>
      <c r="E110" s="13" t="s">
        <v>10</v>
      </c>
      <c r="F110" s="13" t="s">
        <v>10</v>
      </c>
      <c r="G110" s="13" t="s">
        <v>10</v>
      </c>
      <c r="H110" s="13" t="s">
        <v>10</v>
      </c>
    </row>
    <row r="111" spans="1:8" ht="18.75" customHeight="1">
      <c r="A111" s="1">
        <v>12</v>
      </c>
      <c r="C111" s="1" t="s">
        <v>65</v>
      </c>
      <c r="D111" s="8">
        <v>6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ht="18.75" customHeight="1">
      <c r="A112" s="1">
        <v>13</v>
      </c>
      <c r="C112" s="1" t="s">
        <v>66</v>
      </c>
      <c r="D112" s="8">
        <v>25</v>
      </c>
      <c r="E112" s="8" t="s">
        <v>10</v>
      </c>
      <c r="F112" s="8" t="s">
        <v>10</v>
      </c>
      <c r="G112" s="8" t="s">
        <v>10</v>
      </c>
      <c r="H112" s="8">
        <v>2100</v>
      </c>
    </row>
    <row r="113" spans="1:8" ht="18.75" customHeight="1">
      <c r="A113" s="1">
        <v>14</v>
      </c>
      <c r="C113" s="1" t="s">
        <v>67</v>
      </c>
      <c r="D113" s="2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15</v>
      </c>
      <c r="C114" s="1" t="s">
        <v>68</v>
      </c>
      <c r="D114" s="8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s="11" customFormat="1" ht="18.75" customHeight="1">
      <c r="A115" s="11">
        <v>16</v>
      </c>
      <c r="C115" s="11" t="s">
        <v>69</v>
      </c>
      <c r="D115" s="13">
        <v>4</v>
      </c>
      <c r="E115" s="13" t="s">
        <v>10</v>
      </c>
      <c r="F115" s="13" t="s">
        <v>10</v>
      </c>
      <c r="G115" s="13" t="s">
        <v>10</v>
      </c>
      <c r="H115" s="13" t="s">
        <v>10</v>
      </c>
    </row>
    <row r="116" spans="1:8" ht="18.75" customHeight="1">
      <c r="A116" s="1">
        <v>17</v>
      </c>
      <c r="C116" s="1" t="s">
        <v>70</v>
      </c>
      <c r="D116" s="8">
        <v>4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s="11" customFormat="1" ht="18.75" customHeight="1">
      <c r="A117" s="11">
        <v>18</v>
      </c>
      <c r="C117" s="11" t="s">
        <v>71</v>
      </c>
      <c r="D117" s="12">
        <v>2</v>
      </c>
      <c r="E117" s="13" t="s">
        <v>10</v>
      </c>
      <c r="F117" s="13" t="s">
        <v>10</v>
      </c>
      <c r="G117" s="13" t="s">
        <v>10</v>
      </c>
      <c r="H117" s="13">
        <v>98.5</v>
      </c>
    </row>
    <row r="118" spans="1:8" ht="18.75" customHeight="1">
      <c r="A118" s="1">
        <v>19</v>
      </c>
      <c r="C118" s="1" t="s">
        <v>72</v>
      </c>
      <c r="D118" s="8">
        <v>2</v>
      </c>
      <c r="E118" s="8" t="s">
        <v>10</v>
      </c>
      <c r="F118" s="13" t="s">
        <v>255</v>
      </c>
      <c r="G118" s="8" t="s">
        <v>10</v>
      </c>
      <c r="H118" s="8" t="s">
        <v>10</v>
      </c>
    </row>
    <row r="119" spans="1:8" s="11" customFormat="1" ht="18.75" customHeight="1">
      <c r="A119" s="4">
        <v>20</v>
      </c>
      <c r="B119" s="4"/>
      <c r="C119" s="4" t="s">
        <v>73</v>
      </c>
      <c r="D119" s="10">
        <v>4</v>
      </c>
      <c r="E119" s="10" t="s">
        <v>10</v>
      </c>
      <c r="F119" s="10" t="s">
        <v>10</v>
      </c>
      <c r="G119" s="10" t="s">
        <v>10</v>
      </c>
      <c r="H119" s="10" t="s">
        <v>10</v>
      </c>
    </row>
    <row r="120" spans="1:4" s="11" customFormat="1" ht="13.5">
      <c r="A120" s="11" t="s">
        <v>25</v>
      </c>
      <c r="D120" s="12"/>
    </row>
    <row r="121" spans="1:8" ht="13.5">
      <c r="A121" s="9" t="s">
        <v>0</v>
      </c>
      <c r="B121" s="9"/>
      <c r="C121" s="9"/>
      <c r="D121" s="9"/>
      <c r="E121" s="9"/>
      <c r="F121" s="9"/>
      <c r="G121" s="9"/>
      <c r="H121" s="9"/>
    </row>
    <row r="122" spans="1:8" ht="13.5">
      <c r="A122" s="9"/>
      <c r="B122" s="9"/>
      <c r="C122" s="9"/>
      <c r="D122" s="9"/>
      <c r="E122" s="9"/>
      <c r="F122" s="9"/>
      <c r="G122" s="9"/>
      <c r="H122" s="9"/>
    </row>
    <row r="123" spans="1:8" ht="13.5">
      <c r="A123" s="9" t="s">
        <v>138</v>
      </c>
      <c r="B123" s="9"/>
      <c r="C123" s="9"/>
      <c r="D123" s="9"/>
      <c r="E123" s="9"/>
      <c r="F123" s="9"/>
      <c r="G123" s="9"/>
      <c r="H123" s="9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9" t="s">
        <v>153</v>
      </c>
      <c r="B125" s="9"/>
      <c r="C125" s="9"/>
      <c r="D125" s="9"/>
      <c r="E125" s="9"/>
      <c r="F125" s="9"/>
      <c r="G125" s="9"/>
      <c r="H125" s="9"/>
    </row>
    <row r="126" spans="1:8" ht="13.5">
      <c r="A126" s="60" t="s">
        <v>259</v>
      </c>
      <c r="B126" s="61"/>
      <c r="C126" s="61"/>
      <c r="D126" s="61"/>
      <c r="E126" s="61"/>
      <c r="F126" s="61"/>
      <c r="G126" s="61"/>
      <c r="H126" s="61"/>
    </row>
    <row r="127" spans="1:8" s="4" customFormat="1" ht="13.5" customHeight="1">
      <c r="A127" s="15"/>
      <c r="B127" s="15"/>
      <c r="C127" s="15"/>
      <c r="D127" s="15"/>
      <c r="E127" s="15"/>
      <c r="F127" s="15"/>
      <c r="G127" s="15"/>
      <c r="H127" s="15"/>
    </row>
    <row r="128" spans="2:8" ht="6" customHeight="1">
      <c r="B128" s="3"/>
      <c r="C128" s="3"/>
      <c r="D128" s="6"/>
      <c r="E128" s="3"/>
      <c r="F128" s="3"/>
      <c r="G128" s="3"/>
      <c r="H128" s="3"/>
    </row>
    <row r="129" spans="4:8" ht="13.5" customHeight="1">
      <c r="D129" s="2" t="s">
        <v>127</v>
      </c>
      <c r="H129" s="2" t="s">
        <v>1</v>
      </c>
    </row>
    <row r="130" spans="4:8" ht="13.5" customHeight="1">
      <c r="D130" s="2" t="s">
        <v>2</v>
      </c>
      <c r="E130" s="2"/>
      <c r="F130" s="2" t="s">
        <v>135</v>
      </c>
      <c r="G130" s="2" t="s">
        <v>136</v>
      </c>
      <c r="H130" s="2" t="s">
        <v>3</v>
      </c>
    </row>
    <row r="131" spans="3:8" ht="13.5" customHeight="1">
      <c r="C131" s="2" t="s">
        <v>4</v>
      </c>
      <c r="D131" s="2" t="s">
        <v>5</v>
      </c>
      <c r="E131" s="2" t="s">
        <v>6</v>
      </c>
      <c r="F131" s="2" t="s">
        <v>137</v>
      </c>
      <c r="G131" s="2" t="s">
        <v>137</v>
      </c>
      <c r="H131" s="2" t="s">
        <v>229</v>
      </c>
    </row>
    <row r="132" spans="1:8" ht="6" customHeight="1">
      <c r="A132" s="4"/>
      <c r="B132" s="4"/>
      <c r="C132" s="4"/>
      <c r="D132" s="7"/>
      <c r="E132" s="4"/>
      <c r="F132" s="4"/>
      <c r="G132" s="4"/>
      <c r="H132" s="4"/>
    </row>
    <row r="133" spans="1:8" ht="18.75" customHeight="1">
      <c r="A133" s="11">
        <v>21</v>
      </c>
      <c r="B133" s="11"/>
      <c r="C133" s="11" t="s">
        <v>74</v>
      </c>
      <c r="D133" s="12">
        <v>4</v>
      </c>
      <c r="E133" s="13" t="s">
        <v>10</v>
      </c>
      <c r="F133" s="13" t="s">
        <v>10</v>
      </c>
      <c r="G133" s="13" t="s">
        <v>10</v>
      </c>
      <c r="H133" s="13" t="s">
        <v>10</v>
      </c>
    </row>
    <row r="134" spans="1:8" ht="18.75" customHeight="1">
      <c r="A134" s="11">
        <v>22</v>
      </c>
      <c r="B134" s="11"/>
      <c r="C134" s="11" t="s">
        <v>75</v>
      </c>
      <c r="D134" s="12">
        <v>4</v>
      </c>
      <c r="E134" s="13" t="s">
        <v>10</v>
      </c>
      <c r="F134" s="13" t="s">
        <v>10</v>
      </c>
      <c r="G134" s="13" t="s">
        <v>10</v>
      </c>
      <c r="H134" s="13" t="s">
        <v>10</v>
      </c>
    </row>
    <row r="135" spans="1:8" ht="18.75" customHeight="1">
      <c r="A135" s="1">
        <v>23</v>
      </c>
      <c r="C135" s="1" t="s">
        <v>76</v>
      </c>
      <c r="D135" s="8">
        <v>11</v>
      </c>
      <c r="E135" s="8" t="s">
        <v>10</v>
      </c>
      <c r="F135" s="8" t="s">
        <v>10</v>
      </c>
      <c r="G135" s="8" t="s">
        <v>10</v>
      </c>
      <c r="H135" s="8" t="s">
        <v>10</v>
      </c>
    </row>
    <row r="136" spans="1:8" ht="18.75" customHeight="1">
      <c r="A136" s="1">
        <v>24</v>
      </c>
      <c r="C136" s="1" t="s">
        <v>77</v>
      </c>
      <c r="D136" s="2">
        <v>6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">
        <v>25</v>
      </c>
      <c r="C137" s="1" t="s">
        <v>78</v>
      </c>
      <c r="D137" s="8">
        <v>4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26</v>
      </c>
      <c r="C138" s="1" t="s">
        <v>79</v>
      </c>
      <c r="D138" s="2">
        <v>5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27</v>
      </c>
      <c r="C139" s="1" t="s">
        <v>80</v>
      </c>
      <c r="D139" s="2">
        <v>4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1">
        <v>28</v>
      </c>
      <c r="B140" s="11"/>
      <c r="C140" s="11" t="s">
        <v>81</v>
      </c>
      <c r="D140" s="12">
        <v>4</v>
      </c>
      <c r="E140" s="13" t="s">
        <v>10</v>
      </c>
      <c r="F140" s="13" t="s">
        <v>10</v>
      </c>
      <c r="G140" s="13" t="s">
        <v>10</v>
      </c>
      <c r="H140" s="13" t="s">
        <v>10</v>
      </c>
    </row>
    <row r="141" spans="1:8" ht="18.75" customHeight="1">
      <c r="A141" s="11">
        <v>29</v>
      </c>
      <c r="B141" s="11"/>
      <c r="C141" s="11" t="s">
        <v>82</v>
      </c>
      <c r="D141" s="12">
        <v>6</v>
      </c>
      <c r="E141" s="13" t="s">
        <v>10</v>
      </c>
      <c r="F141" s="13" t="s">
        <v>255</v>
      </c>
      <c r="G141" s="13" t="s">
        <v>10</v>
      </c>
      <c r="H141" s="13" t="s">
        <v>10</v>
      </c>
    </row>
    <row r="142" spans="1:8" ht="18.75" customHeight="1">
      <c r="A142" s="11">
        <v>30</v>
      </c>
      <c r="B142" s="11"/>
      <c r="C142" s="11" t="s">
        <v>83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s="11" customFormat="1" ht="18.75" customHeight="1">
      <c r="A143" s="11">
        <v>31</v>
      </c>
      <c r="C143" s="11" t="s">
        <v>84</v>
      </c>
      <c r="D143" s="13">
        <v>2</v>
      </c>
      <c r="E143" s="13" t="s">
        <v>10</v>
      </c>
      <c r="F143" s="13" t="s">
        <v>10</v>
      </c>
      <c r="G143" s="13" t="s">
        <v>10</v>
      </c>
      <c r="H143" s="13">
        <v>178</v>
      </c>
    </row>
    <row r="144" spans="1:8" ht="18.75" customHeight="1">
      <c r="A144" s="11">
        <v>32</v>
      </c>
      <c r="B144" s="11"/>
      <c r="C144" s="11" t="s">
        <v>85</v>
      </c>
      <c r="D144" s="12">
        <v>4</v>
      </c>
      <c r="E144" s="13" t="s">
        <v>10</v>
      </c>
      <c r="F144" s="13" t="s">
        <v>10</v>
      </c>
      <c r="G144" s="13" t="s">
        <v>10</v>
      </c>
      <c r="H144" s="13" t="s">
        <v>10</v>
      </c>
    </row>
    <row r="145" spans="1:8" s="11" customFormat="1" ht="18.75" customHeight="1">
      <c r="A145" s="11">
        <v>33</v>
      </c>
      <c r="C145" s="11" t="s">
        <v>86</v>
      </c>
      <c r="D145" s="12">
        <v>4</v>
      </c>
      <c r="E145" s="13" t="s">
        <v>10</v>
      </c>
      <c r="F145" s="13" t="s">
        <v>10</v>
      </c>
      <c r="G145" s="13" t="s">
        <v>10</v>
      </c>
      <c r="H145" s="13" t="s">
        <v>10</v>
      </c>
    </row>
    <row r="146" spans="1:8" ht="18.75" customHeight="1">
      <c r="A146" s="1">
        <v>34</v>
      </c>
      <c r="C146" s="1" t="s">
        <v>87</v>
      </c>
      <c r="D146" s="2">
        <v>5</v>
      </c>
      <c r="E146" s="8" t="s">
        <v>10</v>
      </c>
      <c r="F146" s="8" t="s">
        <v>10</v>
      </c>
      <c r="G146" s="8" t="s">
        <v>10</v>
      </c>
      <c r="H146" s="8" t="s">
        <v>10</v>
      </c>
    </row>
    <row r="147" spans="1:8" ht="18.75" customHeight="1">
      <c r="A147" s="4">
        <v>35</v>
      </c>
      <c r="B147" s="4"/>
      <c r="C147" s="4" t="s">
        <v>88</v>
      </c>
      <c r="D147" s="7">
        <v>50</v>
      </c>
      <c r="E147" s="10" t="s">
        <v>10</v>
      </c>
      <c r="F147" s="10" t="s">
        <v>10</v>
      </c>
      <c r="G147" s="10" t="s">
        <v>10</v>
      </c>
      <c r="H147" s="10" t="s">
        <v>10</v>
      </c>
    </row>
    <row r="148" spans="1:4" s="11" customFormat="1" ht="13.5">
      <c r="A148" s="11" t="s">
        <v>25</v>
      </c>
      <c r="D148" s="12"/>
    </row>
    <row r="149" spans="1:8" ht="13.5">
      <c r="A149" s="9" t="s">
        <v>0</v>
      </c>
      <c r="B149" s="9"/>
      <c r="C149" s="9"/>
      <c r="D149" s="9"/>
      <c r="E149" s="9"/>
      <c r="F149" s="9"/>
      <c r="G149" s="9"/>
      <c r="H149" s="9"/>
    </row>
    <row r="150" spans="1:8" ht="13.5">
      <c r="A150" s="9"/>
      <c r="B150" s="9"/>
      <c r="C150" s="9"/>
      <c r="D150" s="9"/>
      <c r="E150" s="9"/>
      <c r="F150" s="9"/>
      <c r="G150" s="9"/>
      <c r="H150" s="9"/>
    </row>
    <row r="151" spans="1:8" ht="13.5">
      <c r="A151" s="9" t="s">
        <v>138</v>
      </c>
      <c r="B151" s="9"/>
      <c r="C151" s="9"/>
      <c r="D151" s="9"/>
      <c r="E151" s="9"/>
      <c r="F151" s="9"/>
      <c r="G151" s="9"/>
      <c r="H151" s="9"/>
    </row>
    <row r="152" spans="1:8" ht="13.5">
      <c r="A152" s="9"/>
      <c r="B152" s="9"/>
      <c r="C152" s="9"/>
      <c r="D152" s="9"/>
      <c r="E152" s="9"/>
      <c r="F152" s="9"/>
      <c r="G152" s="9"/>
      <c r="H152" s="9"/>
    </row>
    <row r="153" spans="1:8" ht="13.5">
      <c r="A153" s="9" t="s">
        <v>153</v>
      </c>
      <c r="B153" s="9"/>
      <c r="C153" s="9"/>
      <c r="D153" s="9"/>
      <c r="E153" s="9"/>
      <c r="F153" s="9"/>
      <c r="G153" s="9"/>
      <c r="H153" s="9"/>
    </row>
    <row r="154" spans="1:8" ht="13.5">
      <c r="A154" s="60" t="s">
        <v>259</v>
      </c>
      <c r="B154" s="61"/>
      <c r="C154" s="61"/>
      <c r="D154" s="61"/>
      <c r="E154" s="61"/>
      <c r="F154" s="61"/>
      <c r="G154" s="61"/>
      <c r="H154" s="61"/>
    </row>
    <row r="155" spans="1:8" s="4" customFormat="1" ht="13.5" customHeight="1">
      <c r="A155" s="15"/>
      <c r="B155" s="15"/>
      <c r="C155" s="15"/>
      <c r="D155" s="15"/>
      <c r="E155" s="15"/>
      <c r="F155" s="15"/>
      <c r="G155" s="15"/>
      <c r="H155" s="15"/>
    </row>
    <row r="156" spans="2:8" ht="6" customHeight="1">
      <c r="B156" s="3"/>
      <c r="C156" s="3"/>
      <c r="D156" s="6"/>
      <c r="E156" s="3"/>
      <c r="F156" s="3"/>
      <c r="G156" s="3"/>
      <c r="H156" s="3"/>
    </row>
    <row r="157" spans="4:8" ht="13.5" customHeight="1">
      <c r="D157" s="2" t="s">
        <v>127</v>
      </c>
      <c r="H157" s="2" t="s">
        <v>1</v>
      </c>
    </row>
    <row r="158" spans="4:8" ht="13.5" customHeight="1">
      <c r="D158" s="2" t="s">
        <v>2</v>
      </c>
      <c r="E158" s="2"/>
      <c r="F158" s="2" t="s">
        <v>135</v>
      </c>
      <c r="G158" s="2" t="s">
        <v>136</v>
      </c>
      <c r="H158" s="2" t="s">
        <v>3</v>
      </c>
    </row>
    <row r="159" spans="3:8" ht="13.5" customHeight="1">
      <c r="C159" s="2" t="s">
        <v>4</v>
      </c>
      <c r="D159" s="2" t="s">
        <v>5</v>
      </c>
      <c r="E159" s="2" t="s">
        <v>6</v>
      </c>
      <c r="F159" s="2" t="s">
        <v>137</v>
      </c>
      <c r="G159" s="2" t="s">
        <v>137</v>
      </c>
      <c r="H159" s="2" t="s">
        <v>229</v>
      </c>
    </row>
    <row r="160" spans="1:8" ht="6" customHeight="1">
      <c r="A160" s="4"/>
      <c r="B160" s="4"/>
      <c r="C160" s="4"/>
      <c r="D160" s="7"/>
      <c r="E160" s="4"/>
      <c r="F160" s="4"/>
      <c r="G160" s="4"/>
      <c r="H160" s="4"/>
    </row>
    <row r="161" spans="1:8" ht="18.75" customHeight="1">
      <c r="A161" s="11">
        <v>36</v>
      </c>
      <c r="B161" s="11"/>
      <c r="C161" s="11" t="s">
        <v>89</v>
      </c>
      <c r="D161" s="12">
        <v>4</v>
      </c>
      <c r="E161" s="13" t="s">
        <v>10</v>
      </c>
      <c r="F161" s="13" t="s">
        <v>10</v>
      </c>
      <c r="G161" s="13" t="s">
        <v>10</v>
      </c>
      <c r="H161" s="13" t="s">
        <v>10</v>
      </c>
    </row>
    <row r="162" spans="1:8" ht="18.75" customHeight="1">
      <c r="A162" s="1">
        <v>37</v>
      </c>
      <c r="C162" s="1" t="s">
        <v>90</v>
      </c>
      <c r="D162" s="8">
        <v>2</v>
      </c>
      <c r="E162" s="8" t="s">
        <v>10</v>
      </c>
      <c r="F162" s="13" t="s">
        <v>255</v>
      </c>
      <c r="G162" s="8" t="s">
        <v>10</v>
      </c>
      <c r="H162" s="8" t="s">
        <v>10</v>
      </c>
    </row>
    <row r="163" spans="1:8" ht="18.75" customHeight="1">
      <c r="A163" s="1">
        <v>38</v>
      </c>
      <c r="C163" s="1" t="s">
        <v>91</v>
      </c>
      <c r="D163" s="2">
        <v>6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">
        <v>39</v>
      </c>
      <c r="C164" s="1" t="s">
        <v>92</v>
      </c>
      <c r="D164" s="2">
        <v>5</v>
      </c>
      <c r="E164" s="8" t="s">
        <v>10</v>
      </c>
      <c r="F164" s="8" t="s">
        <v>10</v>
      </c>
      <c r="G164" s="8" t="s">
        <v>10</v>
      </c>
      <c r="H164" s="8" t="s">
        <v>10</v>
      </c>
    </row>
    <row r="165" spans="1:8" ht="18.75" customHeight="1">
      <c r="A165" s="1">
        <v>40</v>
      </c>
      <c r="C165" s="1" t="s">
        <v>93</v>
      </c>
      <c r="D165" s="2">
        <v>8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41</v>
      </c>
      <c r="C166" s="1" t="s">
        <v>94</v>
      </c>
      <c r="D166" s="2">
        <v>5</v>
      </c>
      <c r="E166" s="8" t="s">
        <v>10</v>
      </c>
      <c r="F166" s="8" t="s">
        <v>10</v>
      </c>
      <c r="G166" s="8" t="s">
        <v>10</v>
      </c>
      <c r="H166" s="8" t="s">
        <v>10</v>
      </c>
    </row>
    <row r="167" spans="1:8" ht="18.75" customHeight="1">
      <c r="A167" s="11">
        <v>42</v>
      </c>
      <c r="B167" s="11"/>
      <c r="C167" s="11" t="s">
        <v>95</v>
      </c>
      <c r="D167" s="12">
        <v>6</v>
      </c>
      <c r="E167" s="13" t="s">
        <v>10</v>
      </c>
      <c r="F167" s="13" t="s">
        <v>10</v>
      </c>
      <c r="G167" s="13" t="s">
        <v>10</v>
      </c>
      <c r="H167" s="13" t="s">
        <v>10</v>
      </c>
    </row>
    <row r="168" spans="1:8" ht="18.75" customHeight="1">
      <c r="A168" s="1">
        <v>43</v>
      </c>
      <c r="C168" s="1" t="s">
        <v>96</v>
      </c>
      <c r="D168" s="8">
        <v>4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">
        <v>44</v>
      </c>
      <c r="C169" s="1" t="s">
        <v>97</v>
      </c>
      <c r="D169" s="8">
        <v>2</v>
      </c>
      <c r="E169" s="8" t="s">
        <v>10</v>
      </c>
      <c r="F169" s="8">
        <v>2.1</v>
      </c>
      <c r="G169" s="8" t="s">
        <v>10</v>
      </c>
      <c r="H169" s="8">
        <v>106</v>
      </c>
    </row>
    <row r="170" spans="1:8" s="11" customFormat="1" ht="18.75" customHeight="1">
      <c r="A170" s="11">
        <v>45</v>
      </c>
      <c r="C170" s="11" t="s">
        <v>98</v>
      </c>
      <c r="D170" s="12">
        <v>2</v>
      </c>
      <c r="E170" s="13" t="s">
        <v>10</v>
      </c>
      <c r="F170" s="13" t="s">
        <v>10</v>
      </c>
      <c r="G170" s="13" t="s">
        <v>10</v>
      </c>
      <c r="H170" s="13">
        <v>158</v>
      </c>
    </row>
    <row r="171" spans="1:8" s="11" customFormat="1" ht="18.75" customHeight="1">
      <c r="A171" s="11">
        <v>46</v>
      </c>
      <c r="C171" s="11" t="s">
        <v>99</v>
      </c>
      <c r="D171" s="13">
        <v>4</v>
      </c>
      <c r="E171" s="13" t="s">
        <v>10</v>
      </c>
      <c r="F171" s="13" t="s">
        <v>10</v>
      </c>
      <c r="G171" s="13" t="s">
        <v>10</v>
      </c>
      <c r="H171" s="13" t="s">
        <v>10</v>
      </c>
    </row>
    <row r="172" ht="6.75" customHeight="1"/>
    <row r="173" ht="18.75" customHeight="1">
      <c r="C173" s="5" t="s">
        <v>100</v>
      </c>
    </row>
    <row r="174" ht="6" customHeight="1"/>
    <row r="175" spans="1:8" ht="18.75" customHeight="1">
      <c r="A175" s="1">
        <v>1</v>
      </c>
      <c r="C175" s="1" t="s">
        <v>101</v>
      </c>
      <c r="D175" s="2">
        <v>0.05</v>
      </c>
      <c r="E175" s="8" t="s">
        <v>10</v>
      </c>
      <c r="F175" s="8" t="s">
        <v>10</v>
      </c>
      <c r="G175" s="8" t="s">
        <v>10</v>
      </c>
      <c r="H175" s="8" t="s">
        <v>10</v>
      </c>
    </row>
    <row r="176" spans="1:8" s="11" customFormat="1" ht="18.75" customHeight="1">
      <c r="A176" s="11">
        <v>2</v>
      </c>
      <c r="C176" s="11" t="s">
        <v>102</v>
      </c>
      <c r="D176" s="12">
        <v>0.05</v>
      </c>
      <c r="E176" s="13" t="s">
        <v>10</v>
      </c>
      <c r="F176" s="13" t="s">
        <v>10</v>
      </c>
      <c r="G176" s="13" t="s">
        <v>10</v>
      </c>
      <c r="H176" s="13" t="s">
        <v>10</v>
      </c>
    </row>
    <row r="177" spans="1:8" ht="18.75" customHeight="1">
      <c r="A177" s="4">
        <v>3</v>
      </c>
      <c r="B177" s="4"/>
      <c r="C177" s="4" t="s">
        <v>103</v>
      </c>
      <c r="D177" s="7">
        <v>0.07</v>
      </c>
      <c r="E177" s="10" t="s">
        <v>10</v>
      </c>
      <c r="F177" s="10" t="s">
        <v>10</v>
      </c>
      <c r="G177" s="10" t="s">
        <v>10</v>
      </c>
      <c r="H177" s="10" t="s">
        <v>10</v>
      </c>
    </row>
    <row r="178" spans="1:4" s="11" customFormat="1" ht="13.5">
      <c r="A178" s="11" t="s">
        <v>25</v>
      </c>
      <c r="D178" s="12"/>
    </row>
    <row r="179" spans="1:8" ht="13.5">
      <c r="A179" s="9" t="s">
        <v>0</v>
      </c>
      <c r="B179" s="9"/>
      <c r="C179" s="9"/>
      <c r="D179" s="9"/>
      <c r="E179" s="9"/>
      <c r="F179" s="9"/>
      <c r="G179" s="9"/>
      <c r="H179" s="9"/>
    </row>
    <row r="180" spans="1:8" ht="13.5">
      <c r="A180" s="9"/>
      <c r="B180" s="9"/>
      <c r="C180" s="9"/>
      <c r="D180" s="9"/>
      <c r="E180" s="9"/>
      <c r="F180" s="9"/>
      <c r="G180" s="9"/>
      <c r="H180" s="9"/>
    </row>
    <row r="181" spans="1:8" ht="13.5">
      <c r="A181" s="9" t="s">
        <v>138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9" t="s">
        <v>153</v>
      </c>
      <c r="B183" s="9"/>
      <c r="C183" s="9"/>
      <c r="D183" s="9"/>
      <c r="E183" s="9"/>
      <c r="F183" s="9"/>
      <c r="G183" s="9"/>
      <c r="H183" s="9"/>
    </row>
    <row r="184" spans="1:8" ht="13.5">
      <c r="A184" s="60" t="s">
        <v>259</v>
      </c>
      <c r="B184" s="61"/>
      <c r="C184" s="61"/>
      <c r="D184" s="61"/>
      <c r="E184" s="61"/>
      <c r="F184" s="61"/>
      <c r="G184" s="61"/>
      <c r="H184" s="61"/>
    </row>
    <row r="185" spans="1:8" s="4" customFormat="1" ht="13.5" customHeight="1">
      <c r="A185" s="15"/>
      <c r="B185" s="15"/>
      <c r="C185" s="15"/>
      <c r="D185" s="15"/>
      <c r="E185" s="15"/>
      <c r="F185" s="15"/>
      <c r="G185" s="15"/>
      <c r="H185" s="15"/>
    </row>
    <row r="186" spans="2:8" ht="6" customHeight="1">
      <c r="B186" s="3"/>
      <c r="C186" s="3"/>
      <c r="D186" s="6"/>
      <c r="E186" s="3"/>
      <c r="F186" s="3"/>
      <c r="G186" s="3"/>
      <c r="H186" s="3"/>
    </row>
    <row r="187" spans="4:8" ht="13.5" customHeight="1">
      <c r="D187" s="2" t="s">
        <v>127</v>
      </c>
      <c r="H187" s="2" t="s">
        <v>1</v>
      </c>
    </row>
    <row r="188" spans="4:8" ht="13.5" customHeight="1">
      <c r="D188" s="2" t="s">
        <v>2</v>
      </c>
      <c r="E188" s="2"/>
      <c r="F188" s="2" t="s">
        <v>135</v>
      </c>
      <c r="G188" s="2" t="s">
        <v>136</v>
      </c>
      <c r="H188" s="2" t="s">
        <v>3</v>
      </c>
    </row>
    <row r="189" spans="3:8" ht="13.5" customHeight="1">
      <c r="C189" s="2" t="s">
        <v>4</v>
      </c>
      <c r="D189" s="2" t="s">
        <v>5</v>
      </c>
      <c r="E189" s="2" t="s">
        <v>6</v>
      </c>
      <c r="F189" s="2" t="s">
        <v>137</v>
      </c>
      <c r="G189" s="2" t="s">
        <v>137</v>
      </c>
      <c r="H189" s="2" t="s">
        <v>229</v>
      </c>
    </row>
    <row r="190" spans="1:8" ht="6" customHeight="1">
      <c r="A190" s="4"/>
      <c r="B190" s="4"/>
      <c r="C190" s="4"/>
      <c r="D190" s="7"/>
      <c r="E190" s="4"/>
      <c r="F190" s="4"/>
      <c r="G190" s="4"/>
      <c r="H190" s="4"/>
    </row>
    <row r="191" spans="1:8" ht="18.75" customHeight="1">
      <c r="A191" s="1">
        <v>4</v>
      </c>
      <c r="C191" s="1" t="s">
        <v>104</v>
      </c>
      <c r="D191" s="2">
        <v>0.05</v>
      </c>
      <c r="E191" s="8" t="s">
        <v>10</v>
      </c>
      <c r="F191" s="8" t="s">
        <v>10</v>
      </c>
      <c r="G191" s="8" t="s">
        <v>10</v>
      </c>
      <c r="H191" s="8" t="s">
        <v>10</v>
      </c>
    </row>
    <row r="192" spans="1:8" ht="18.75" customHeight="1">
      <c r="A192" s="1">
        <v>5</v>
      </c>
      <c r="C192" s="1" t="s">
        <v>105</v>
      </c>
      <c r="D192" s="2">
        <v>0.05</v>
      </c>
      <c r="E192" s="8" t="s">
        <v>10</v>
      </c>
      <c r="F192" s="8" t="s">
        <v>10</v>
      </c>
      <c r="G192" s="8" t="s">
        <v>10</v>
      </c>
      <c r="H192" s="8" t="s">
        <v>10</v>
      </c>
    </row>
    <row r="193" spans="1:8" ht="18.75" customHeight="1">
      <c r="A193" s="1">
        <v>6</v>
      </c>
      <c r="C193" s="1" t="s">
        <v>106</v>
      </c>
      <c r="D193" s="2">
        <v>0.3</v>
      </c>
      <c r="E193" s="8" t="s">
        <v>10</v>
      </c>
      <c r="F193" s="8" t="s">
        <v>10</v>
      </c>
      <c r="G193" s="8" t="s">
        <v>10</v>
      </c>
      <c r="H193" s="8" t="s">
        <v>10</v>
      </c>
    </row>
    <row r="194" spans="1:8" ht="18.75" customHeight="1">
      <c r="A194" s="1">
        <v>7</v>
      </c>
      <c r="C194" s="1" t="s">
        <v>107</v>
      </c>
      <c r="D194" s="8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8</v>
      </c>
      <c r="C195" s="1" t="s">
        <v>108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9</v>
      </c>
      <c r="B196" s="11"/>
      <c r="C196" s="11" t="s">
        <v>109</v>
      </c>
      <c r="D196" s="12">
        <v>0.05</v>
      </c>
      <c r="E196" s="13" t="s">
        <v>10</v>
      </c>
      <c r="F196" s="13" t="s">
        <v>10</v>
      </c>
      <c r="G196" s="13" t="s">
        <v>10</v>
      </c>
      <c r="H196" s="13" t="s">
        <v>10</v>
      </c>
    </row>
    <row r="197" spans="1:8" ht="18.75" customHeight="1">
      <c r="A197" s="1">
        <v>10</v>
      </c>
      <c r="C197" s="1" t="s">
        <v>110</v>
      </c>
      <c r="D197" s="2">
        <v>0.05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ht="18.75" customHeight="1">
      <c r="A198" s="1">
        <v>11</v>
      </c>
      <c r="C198" s="1" t="s">
        <v>111</v>
      </c>
      <c r="D198" s="2">
        <v>0.05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12</v>
      </c>
      <c r="C199" s="1" t="s">
        <v>112</v>
      </c>
      <c r="D199" s="2">
        <v>0.05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13</v>
      </c>
      <c r="C200" s="1" t="s">
        <v>113</v>
      </c>
      <c r="D200" s="8">
        <v>0.05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14</v>
      </c>
      <c r="C201" s="1" t="s">
        <v>114</v>
      </c>
      <c r="D201" s="8">
        <v>0.07</v>
      </c>
      <c r="E201" s="8" t="s">
        <v>10</v>
      </c>
      <c r="F201" s="8" t="s">
        <v>10</v>
      </c>
      <c r="G201" s="8" t="s">
        <v>10</v>
      </c>
      <c r="H201" s="8" t="s">
        <v>10</v>
      </c>
    </row>
    <row r="202" spans="1:8" s="11" customFormat="1" ht="18.75" customHeight="1">
      <c r="A202" s="11">
        <v>15</v>
      </c>
      <c r="C202" s="11" t="s">
        <v>115</v>
      </c>
      <c r="D202" s="13">
        <v>0.05</v>
      </c>
      <c r="E202" s="13" t="s">
        <v>10</v>
      </c>
      <c r="F202" s="13" t="s">
        <v>10</v>
      </c>
      <c r="G202" s="13" t="s">
        <v>10</v>
      </c>
      <c r="H202" s="13" t="s">
        <v>10</v>
      </c>
    </row>
    <row r="203" spans="1:8" ht="18.75" customHeight="1">
      <c r="A203" s="1">
        <v>16</v>
      </c>
      <c r="C203" s="1" t="s">
        <v>116</v>
      </c>
      <c r="D203" s="2">
        <v>0.07</v>
      </c>
      <c r="E203" s="8" t="s">
        <v>10</v>
      </c>
      <c r="F203" s="8" t="s">
        <v>10</v>
      </c>
      <c r="G203" s="8" t="s">
        <v>10</v>
      </c>
      <c r="H203" s="8" t="s">
        <v>10</v>
      </c>
    </row>
    <row r="204" spans="1:8" s="11" customFormat="1" ht="18.75" customHeight="1">
      <c r="A204" s="11">
        <v>17</v>
      </c>
      <c r="C204" s="11" t="s">
        <v>117</v>
      </c>
      <c r="D204" s="12">
        <v>0.05</v>
      </c>
      <c r="E204" s="13" t="s">
        <v>10</v>
      </c>
      <c r="F204" s="13" t="s">
        <v>10</v>
      </c>
      <c r="G204" s="13" t="s">
        <v>10</v>
      </c>
      <c r="H204" s="13" t="s">
        <v>10</v>
      </c>
    </row>
    <row r="205" spans="1:8" ht="18.75" customHeight="1">
      <c r="A205" s="4">
        <v>18</v>
      </c>
      <c r="B205" s="4"/>
      <c r="C205" s="4" t="s">
        <v>118</v>
      </c>
      <c r="D205" s="10">
        <v>0.3</v>
      </c>
      <c r="E205" s="10" t="s">
        <v>10</v>
      </c>
      <c r="F205" s="10" t="s">
        <v>10</v>
      </c>
      <c r="G205" s="10" t="s">
        <v>10</v>
      </c>
      <c r="H205" s="10" t="s">
        <v>10</v>
      </c>
    </row>
    <row r="206" spans="1:4" s="11" customFormat="1" ht="13.5">
      <c r="A206" s="11" t="s">
        <v>25</v>
      </c>
      <c r="D206" s="12"/>
    </row>
    <row r="207" spans="1:8" ht="13.5">
      <c r="A207" s="9" t="s">
        <v>0</v>
      </c>
      <c r="B207" s="9"/>
      <c r="C207" s="9"/>
      <c r="D207" s="9"/>
      <c r="E207" s="9"/>
      <c r="F207" s="9"/>
      <c r="G207" s="9"/>
      <c r="H207" s="9"/>
    </row>
    <row r="208" spans="1:8" ht="13.5">
      <c r="A208" s="9"/>
      <c r="B208" s="9"/>
      <c r="C208" s="9"/>
      <c r="D208" s="9"/>
      <c r="E208" s="9"/>
      <c r="F208" s="9"/>
      <c r="G208" s="9"/>
      <c r="H208" s="9"/>
    </row>
    <row r="209" spans="1:8" ht="13.5">
      <c r="A209" s="9" t="s">
        <v>138</v>
      </c>
      <c r="B209" s="9"/>
      <c r="C209" s="9"/>
      <c r="D209" s="9"/>
      <c r="E209" s="9"/>
      <c r="F209" s="9"/>
      <c r="G209" s="9"/>
      <c r="H209" s="9"/>
    </row>
    <row r="210" spans="1:8" ht="13.5">
      <c r="A210" s="9"/>
      <c r="B210" s="9"/>
      <c r="C210" s="9"/>
      <c r="D210" s="9"/>
      <c r="E210" s="9"/>
      <c r="F210" s="9"/>
      <c r="G210" s="9"/>
      <c r="H210" s="9"/>
    </row>
    <row r="211" spans="1:8" ht="13.5">
      <c r="A211" s="9" t="s">
        <v>153</v>
      </c>
      <c r="B211" s="9"/>
      <c r="C211" s="9"/>
      <c r="D211" s="9"/>
      <c r="E211" s="9"/>
      <c r="F211" s="9"/>
      <c r="G211" s="9"/>
      <c r="H211" s="9"/>
    </row>
    <row r="212" spans="1:8" ht="13.5">
      <c r="A212" s="60" t="s">
        <v>259</v>
      </c>
      <c r="B212" s="61"/>
      <c r="C212" s="61"/>
      <c r="D212" s="61"/>
      <c r="E212" s="61"/>
      <c r="F212" s="61"/>
      <c r="G212" s="61"/>
      <c r="H212" s="61"/>
    </row>
    <row r="213" spans="1:8" s="4" customFormat="1" ht="13.5" customHeight="1">
      <c r="A213" s="15"/>
      <c r="B213" s="15"/>
      <c r="C213" s="15"/>
      <c r="D213" s="15"/>
      <c r="E213" s="15"/>
      <c r="F213" s="15"/>
      <c r="G213" s="15"/>
      <c r="H213" s="15"/>
    </row>
    <row r="214" spans="2:8" ht="6" customHeight="1">
      <c r="B214" s="3"/>
      <c r="C214" s="3"/>
      <c r="D214" s="6"/>
      <c r="E214" s="3"/>
      <c r="F214" s="3"/>
      <c r="G214" s="3"/>
      <c r="H214" s="3"/>
    </row>
    <row r="215" spans="4:8" ht="13.5" customHeight="1">
      <c r="D215" s="2" t="s">
        <v>127</v>
      </c>
      <c r="H215" s="2" t="s">
        <v>1</v>
      </c>
    </row>
    <row r="216" spans="4:8" ht="13.5" customHeight="1">
      <c r="D216" s="2" t="s">
        <v>2</v>
      </c>
      <c r="E216" s="2"/>
      <c r="F216" s="2" t="s">
        <v>135</v>
      </c>
      <c r="G216" s="2" t="s">
        <v>136</v>
      </c>
      <c r="H216" s="2" t="s">
        <v>3</v>
      </c>
    </row>
    <row r="217" spans="3:8" ht="13.5" customHeight="1">
      <c r="C217" s="2" t="s">
        <v>4</v>
      </c>
      <c r="D217" s="2" t="s">
        <v>5</v>
      </c>
      <c r="E217" s="2" t="s">
        <v>6</v>
      </c>
      <c r="F217" s="2" t="s">
        <v>137</v>
      </c>
      <c r="G217" s="2" t="s">
        <v>137</v>
      </c>
      <c r="H217" s="2" t="s">
        <v>229</v>
      </c>
    </row>
    <row r="218" spans="1:8" ht="6" customHeight="1">
      <c r="A218" s="4"/>
      <c r="B218" s="4"/>
      <c r="C218" s="4"/>
      <c r="D218" s="7"/>
      <c r="E218" s="4"/>
      <c r="F218" s="4"/>
      <c r="G218" s="4"/>
      <c r="H218" s="4"/>
    </row>
    <row r="219" spans="1:8" ht="18.75" customHeight="1">
      <c r="A219" s="1">
        <v>19</v>
      </c>
      <c r="C219" s="1" t="s">
        <v>119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20</v>
      </c>
      <c r="C220" s="1" t="s">
        <v>120</v>
      </c>
      <c r="D220" s="8">
        <v>0.5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1:8" ht="18.75" customHeight="1">
      <c r="A221" s="1">
        <v>21</v>
      </c>
      <c r="C221" s="1" t="s">
        <v>121</v>
      </c>
      <c r="D221" s="8">
        <v>0.4</v>
      </c>
      <c r="E221" s="8" t="s">
        <v>10</v>
      </c>
      <c r="F221" s="8" t="s">
        <v>10</v>
      </c>
      <c r="G221" s="8" t="s">
        <v>10</v>
      </c>
      <c r="H221" s="8" t="s">
        <v>10</v>
      </c>
    </row>
    <row r="222" spans="1:8" ht="19.5" customHeight="1">
      <c r="A222" s="1">
        <v>22</v>
      </c>
      <c r="C222" s="1" t="s">
        <v>122</v>
      </c>
      <c r="D222" s="8">
        <v>0.3</v>
      </c>
      <c r="E222" s="8" t="s">
        <v>10</v>
      </c>
      <c r="F222" s="8" t="s">
        <v>10</v>
      </c>
      <c r="G222" s="8" t="s">
        <v>10</v>
      </c>
      <c r="H222" s="8" t="s">
        <v>10</v>
      </c>
    </row>
    <row r="223" spans="1:8" ht="18.75" customHeight="1">
      <c r="A223" s="1">
        <v>23</v>
      </c>
      <c r="C223" s="1" t="s">
        <v>123</v>
      </c>
      <c r="D223" s="8">
        <v>0.3</v>
      </c>
      <c r="E223" s="8" t="s">
        <v>10</v>
      </c>
      <c r="F223" s="8" t="s">
        <v>10</v>
      </c>
      <c r="G223" s="8" t="s">
        <v>10</v>
      </c>
      <c r="H223" s="8" t="s">
        <v>10</v>
      </c>
    </row>
    <row r="224" spans="1:8" ht="18.75" customHeight="1">
      <c r="A224" s="1">
        <v>24</v>
      </c>
      <c r="C224" s="1" t="s">
        <v>124</v>
      </c>
      <c r="D224" s="8">
        <v>0.3</v>
      </c>
      <c r="E224" s="8" t="s">
        <v>10</v>
      </c>
      <c r="F224" s="8" t="s">
        <v>10</v>
      </c>
      <c r="G224" s="8" t="s">
        <v>10</v>
      </c>
      <c r="H224" s="8" t="s">
        <v>10</v>
      </c>
    </row>
    <row r="225" spans="3:8" s="11" customFormat="1" ht="18.75" customHeight="1">
      <c r="C225" s="11" t="s">
        <v>126</v>
      </c>
      <c r="D225" s="13">
        <v>0.3</v>
      </c>
      <c r="E225" s="13" t="s">
        <v>10</v>
      </c>
      <c r="F225" s="13" t="s">
        <v>10</v>
      </c>
      <c r="G225" s="13" t="s">
        <v>10</v>
      </c>
      <c r="H225" s="13" t="s">
        <v>10</v>
      </c>
    </row>
    <row r="226" spans="1:8" s="11" customFormat="1" ht="18.75" customHeight="1">
      <c r="A226" s="4">
        <v>25</v>
      </c>
      <c r="B226" s="4"/>
      <c r="C226" s="4" t="s">
        <v>125</v>
      </c>
      <c r="D226" s="19">
        <v>1</v>
      </c>
      <c r="E226" s="10" t="s">
        <v>10</v>
      </c>
      <c r="F226" s="10" t="s">
        <v>10</v>
      </c>
      <c r="G226" s="10" t="s">
        <v>10</v>
      </c>
      <c r="H226" s="10" t="s">
        <v>10</v>
      </c>
    </row>
    <row r="227" ht="13.5">
      <c r="A227" s="1" t="s">
        <v>128</v>
      </c>
    </row>
    <row r="228" spans="1:4" ht="13.5">
      <c r="A228" s="1" t="s">
        <v>129</v>
      </c>
      <c r="D228" s="1"/>
    </row>
    <row r="229" spans="1:4" ht="13.5">
      <c r="A229" s="1" t="s">
        <v>230</v>
      </c>
      <c r="D229" s="1"/>
    </row>
    <row r="230" spans="1:4" ht="13.5">
      <c r="A230" s="1" t="s">
        <v>190</v>
      </c>
      <c r="D230" s="1"/>
    </row>
    <row r="231" ht="13.5">
      <c r="A231" s="1" t="s">
        <v>261</v>
      </c>
    </row>
    <row r="232" spans="1:8" ht="13.5">
      <c r="A232" s="1" t="s">
        <v>262</v>
      </c>
      <c r="D232" s="1"/>
      <c r="G232" s="1" t="s">
        <v>53</v>
      </c>
      <c r="H232" s="1" t="s">
        <v>53</v>
      </c>
    </row>
    <row r="233" spans="1:5" ht="13.5">
      <c r="A233" s="16" t="s">
        <v>130</v>
      </c>
      <c r="D233" s="1"/>
      <c r="E233" s="1" t="s">
        <v>53</v>
      </c>
    </row>
    <row r="234" spans="1:4" ht="13.5">
      <c r="A234" s="16" t="s">
        <v>235</v>
      </c>
      <c r="D234" s="1"/>
    </row>
    <row r="235" ht="15.75">
      <c r="A235" s="22" t="s">
        <v>263</v>
      </c>
    </row>
  </sheetData>
  <sheetProtection/>
  <mergeCells count="8">
    <mergeCell ref="A126:H126"/>
    <mergeCell ref="A154:H154"/>
    <mergeCell ref="A184:H184"/>
    <mergeCell ref="A212:H212"/>
    <mergeCell ref="A6:H6"/>
    <mergeCell ref="A37:H37"/>
    <mergeCell ref="A68:H68"/>
    <mergeCell ref="A97:H97"/>
  </mergeCells>
  <printOptions/>
  <pageMargins left="0.5" right="0.5" top="0.75" bottom="0.5" header="0.5" footer="0.4"/>
  <pageSetup horizontalDpi="300" verticalDpi="300" orientation="landscape" r:id="rId1"/>
  <headerFooter alignWithMargins="0">
    <oddFooter>&amp;L
&amp;"Courier New,Regular"Laboratory Sample No. 07-044, 07-045, 07-046, 07-047
LIMS Sample No.  5074308, 5074300, 5074305, 
                 5074313&amp;C
&amp;"Courier New,Regular"Page &amp;P of 8&amp;R
&amp;"Courier New,Regular"Version 1.0
Created 10/98
TABLE PM7A</oddFooter>
  </headerFooter>
  <rowBreaks count="7" manualBreakCount="7">
    <brk id="31" max="7" man="1"/>
    <brk id="62" max="7" man="1"/>
    <brk id="91" max="7" man="1"/>
    <brk id="120" max="7" man="1"/>
    <brk id="148" max="7" man="1"/>
    <brk id="178" max="7" man="1"/>
    <brk id="20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1"/>
  <sheetViews>
    <sheetView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140625" style="2" customWidth="1"/>
    <col min="5" max="5" width="10.8515625" style="1" customWidth="1"/>
    <col min="6" max="6" width="12.8515625" style="1" customWidth="1"/>
    <col min="7" max="7" width="13.00390625" style="1" customWidth="1"/>
    <col min="8" max="8" width="11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132</v>
      </c>
      <c r="B3" s="61"/>
      <c r="C3" s="61"/>
      <c r="D3" s="61"/>
      <c r="E3" s="61"/>
      <c r="F3" s="61"/>
      <c r="G3" s="61"/>
      <c r="H3" s="61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264</v>
      </c>
      <c r="B5" s="61"/>
      <c r="C5" s="61"/>
      <c r="D5" s="61"/>
      <c r="E5" s="61"/>
      <c r="F5" s="61"/>
      <c r="G5" s="61"/>
      <c r="H5" s="61"/>
    </row>
    <row r="6" spans="1:8" ht="13.5">
      <c r="A6" s="60" t="s">
        <v>265</v>
      </c>
      <c r="B6" s="61"/>
      <c r="C6" s="61"/>
      <c r="D6" s="61"/>
      <c r="E6" s="61"/>
      <c r="F6" s="61"/>
      <c r="G6" s="61"/>
      <c r="H6" s="61"/>
    </row>
    <row r="7" spans="1:8" ht="13.5">
      <c r="A7" s="60" t="s">
        <v>266</v>
      </c>
      <c r="B7" s="61"/>
      <c r="C7" s="61"/>
      <c r="D7" s="61"/>
      <c r="E7" s="61"/>
      <c r="F7" s="61"/>
      <c r="G7" s="61"/>
      <c r="H7" s="61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6"/>
      <c r="E9" s="3"/>
      <c r="F9" s="3"/>
      <c r="G9" s="3"/>
      <c r="H9" s="3"/>
    </row>
    <row r="10" spans="4:8" ht="13.5">
      <c r="D10" s="2" t="s">
        <v>127</v>
      </c>
      <c r="H10" s="2" t="s">
        <v>1</v>
      </c>
    </row>
    <row r="11" spans="4:8" ht="13.5">
      <c r="D11" s="2" t="s">
        <v>2</v>
      </c>
      <c r="E11" s="2"/>
      <c r="F11" s="2" t="s">
        <v>267</v>
      </c>
      <c r="G11" s="2" t="s">
        <v>136</v>
      </c>
      <c r="H11" s="2" t="s">
        <v>3</v>
      </c>
    </row>
    <row r="12" spans="3:8" ht="13.5">
      <c r="C12" s="2" t="s">
        <v>4</v>
      </c>
      <c r="D12" s="2" t="s">
        <v>5</v>
      </c>
      <c r="E12" s="2" t="s">
        <v>6</v>
      </c>
      <c r="F12" s="2" t="s">
        <v>137</v>
      </c>
      <c r="G12" s="8" t="s">
        <v>137</v>
      </c>
      <c r="H12" s="2" t="s">
        <v>229</v>
      </c>
    </row>
    <row r="13" spans="1:8" ht="8.25" customHeight="1">
      <c r="A13" s="4"/>
      <c r="B13" s="4"/>
      <c r="C13" s="4"/>
      <c r="D13" s="7"/>
      <c r="E13" s="4"/>
      <c r="F13" s="4"/>
      <c r="G13" s="4"/>
      <c r="H13" s="4"/>
    </row>
    <row r="14" ht="13.5">
      <c r="C14" s="5" t="s">
        <v>8</v>
      </c>
    </row>
    <row r="15" spans="1:8" ht="18.75" customHeight="1">
      <c r="A15" s="1">
        <v>1</v>
      </c>
      <c r="C15" s="1" t="s">
        <v>9</v>
      </c>
      <c r="D15" s="8">
        <v>50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2</v>
      </c>
      <c r="C16" s="1" t="s">
        <v>11</v>
      </c>
      <c r="D16" s="8">
        <v>10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3</v>
      </c>
      <c r="C17" s="1" t="s">
        <v>12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ht="18.75" customHeight="1">
      <c r="A18" s="1">
        <v>4</v>
      </c>
      <c r="C18" s="1" t="s">
        <v>13</v>
      </c>
      <c r="D18" s="8">
        <v>2</v>
      </c>
      <c r="E18" s="8" t="s">
        <v>10</v>
      </c>
      <c r="F18" s="8" t="s">
        <v>10</v>
      </c>
      <c r="G18" s="8" t="s">
        <v>10</v>
      </c>
      <c r="H18" s="8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12">
        <v>2</v>
      </c>
      <c r="E19" s="13" t="s">
        <v>10</v>
      </c>
      <c r="F19" s="13" t="s">
        <v>10</v>
      </c>
      <c r="G19" s="13" t="s">
        <v>10</v>
      </c>
      <c r="H19" s="13" t="s">
        <v>10</v>
      </c>
    </row>
    <row r="20" spans="1:8" ht="18.75" customHeight="1">
      <c r="A20" s="1">
        <v>6</v>
      </c>
      <c r="B20" s="11"/>
      <c r="C20" s="1" t="s">
        <v>15</v>
      </c>
      <c r="D20" s="2">
        <v>2</v>
      </c>
      <c r="E20" s="8" t="s">
        <v>10</v>
      </c>
      <c r="F20" s="8" t="s">
        <v>10</v>
      </c>
      <c r="G20" s="8" t="s">
        <v>10</v>
      </c>
      <c r="H20" s="13" t="s">
        <v>10</v>
      </c>
    </row>
    <row r="21" spans="1:8" ht="18.75" customHeight="1">
      <c r="A21" s="1">
        <v>7</v>
      </c>
      <c r="B21" s="11"/>
      <c r="C21" s="11" t="s">
        <v>16</v>
      </c>
      <c r="D21" s="12">
        <v>2</v>
      </c>
      <c r="E21" s="13" t="s">
        <v>10</v>
      </c>
      <c r="F21" s="13" t="s">
        <v>10</v>
      </c>
      <c r="G21" s="13" t="s">
        <v>10</v>
      </c>
      <c r="H21" s="13" t="s">
        <v>10</v>
      </c>
    </row>
    <row r="22" spans="1:8" ht="18.75" customHeight="1">
      <c r="A22" s="1">
        <v>8</v>
      </c>
      <c r="C22" s="1" t="s">
        <v>17</v>
      </c>
      <c r="D22" s="2">
        <v>4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9</v>
      </c>
      <c r="C23" s="1" t="s">
        <v>18</v>
      </c>
      <c r="D23" s="8">
        <v>2</v>
      </c>
      <c r="E23" s="8" t="s">
        <v>10</v>
      </c>
      <c r="F23" s="8" t="s">
        <v>10</v>
      </c>
      <c r="G23" s="8" t="s">
        <v>10</v>
      </c>
      <c r="H23" s="8" t="s">
        <v>10</v>
      </c>
    </row>
    <row r="24" spans="1:8" ht="18.75" customHeight="1">
      <c r="A24" s="1">
        <v>10</v>
      </c>
      <c r="C24" s="1" t="s">
        <v>19</v>
      </c>
      <c r="D24" s="2">
        <v>2</v>
      </c>
      <c r="E24" s="8" t="s">
        <v>10</v>
      </c>
      <c r="F24" s="8">
        <v>3.3</v>
      </c>
      <c r="G24" s="8">
        <v>3.6</v>
      </c>
      <c r="H24" s="8" t="s">
        <v>10</v>
      </c>
    </row>
    <row r="25" spans="1:8" s="11" customFormat="1" ht="18" customHeight="1">
      <c r="A25" s="1">
        <v>11</v>
      </c>
      <c r="C25" s="11" t="s">
        <v>73</v>
      </c>
      <c r="D25" s="13">
        <v>3</v>
      </c>
      <c r="E25" s="13" t="s">
        <v>10</v>
      </c>
      <c r="F25" s="13" t="s">
        <v>10</v>
      </c>
      <c r="G25" s="13" t="s">
        <v>10</v>
      </c>
      <c r="H25" s="13" t="s">
        <v>10</v>
      </c>
    </row>
    <row r="26" spans="1:8" ht="18.75" customHeight="1">
      <c r="A26" s="1">
        <v>12</v>
      </c>
      <c r="B26" s="11"/>
      <c r="C26" s="11" t="s">
        <v>74</v>
      </c>
      <c r="D26" s="12">
        <v>3</v>
      </c>
      <c r="E26" s="13" t="s">
        <v>10</v>
      </c>
      <c r="F26" s="13" t="s">
        <v>10</v>
      </c>
      <c r="G26" s="13" t="s">
        <v>10</v>
      </c>
      <c r="H26" s="13" t="s">
        <v>10</v>
      </c>
    </row>
    <row r="27" spans="1:8" ht="18.75" customHeight="1">
      <c r="A27" s="1">
        <v>13</v>
      </c>
      <c r="B27" s="11"/>
      <c r="C27" s="11" t="s">
        <v>75</v>
      </c>
      <c r="D27" s="12">
        <v>3</v>
      </c>
      <c r="E27" s="13" t="s">
        <v>10</v>
      </c>
      <c r="F27" s="13" t="s">
        <v>10</v>
      </c>
      <c r="G27" s="13" t="s">
        <v>10</v>
      </c>
      <c r="H27" s="13" t="s">
        <v>10</v>
      </c>
    </row>
    <row r="28" spans="1:8" ht="18.75" customHeight="1">
      <c r="A28" s="1">
        <v>14</v>
      </c>
      <c r="C28" s="11" t="s">
        <v>20</v>
      </c>
      <c r="D28" s="12">
        <v>2</v>
      </c>
      <c r="E28" s="13" t="s">
        <v>10</v>
      </c>
      <c r="F28" s="13" t="s">
        <v>10</v>
      </c>
      <c r="G28" s="13" t="s">
        <v>10</v>
      </c>
      <c r="H28" s="8" t="s">
        <v>10</v>
      </c>
    </row>
    <row r="29" spans="1:8" ht="18.75" customHeight="1">
      <c r="A29" s="1">
        <v>15</v>
      </c>
      <c r="C29" s="1" t="s">
        <v>21</v>
      </c>
      <c r="D29" s="2">
        <v>2</v>
      </c>
      <c r="E29" s="8" t="s">
        <v>10</v>
      </c>
      <c r="F29" s="8" t="s">
        <v>10</v>
      </c>
      <c r="G29" s="8" t="s">
        <v>10</v>
      </c>
      <c r="H29" s="8" t="s">
        <v>10</v>
      </c>
    </row>
    <row r="30" spans="1:8" ht="18.75" customHeight="1">
      <c r="A30" s="1">
        <v>16</v>
      </c>
      <c r="C30" s="1" t="s">
        <v>22</v>
      </c>
      <c r="D30" s="2">
        <v>2</v>
      </c>
      <c r="E30" s="8" t="s">
        <v>10</v>
      </c>
      <c r="F30" s="8" t="s">
        <v>10</v>
      </c>
      <c r="G30" s="8" t="s">
        <v>10</v>
      </c>
      <c r="H30" s="8" t="s">
        <v>10</v>
      </c>
    </row>
    <row r="31" spans="1:8" ht="18.75" customHeight="1">
      <c r="A31" s="1">
        <v>17</v>
      </c>
      <c r="C31" s="1" t="s">
        <v>23</v>
      </c>
      <c r="D31" s="2">
        <v>3</v>
      </c>
      <c r="E31" s="8" t="s">
        <v>10</v>
      </c>
      <c r="F31" s="8" t="s">
        <v>10</v>
      </c>
      <c r="G31" s="8" t="s">
        <v>10</v>
      </c>
      <c r="H31" s="8" t="s">
        <v>10</v>
      </c>
    </row>
    <row r="32" spans="1:8" s="11" customFormat="1" ht="18.75" customHeight="1">
      <c r="A32" s="1">
        <v>18</v>
      </c>
      <c r="C32" s="11" t="s">
        <v>24</v>
      </c>
      <c r="D32" s="12">
        <v>2</v>
      </c>
      <c r="E32" s="13" t="s">
        <v>10</v>
      </c>
      <c r="F32" s="13" t="s">
        <v>10</v>
      </c>
      <c r="G32" s="13" t="s">
        <v>10</v>
      </c>
      <c r="H32" s="13" t="s">
        <v>10</v>
      </c>
    </row>
    <row r="33" spans="1:8" ht="18.75" customHeight="1">
      <c r="A33" s="1">
        <v>19</v>
      </c>
      <c r="C33" s="1" t="s">
        <v>26</v>
      </c>
      <c r="D33" s="8">
        <v>0.3</v>
      </c>
      <c r="E33" s="8" t="s">
        <v>10</v>
      </c>
      <c r="F33" s="8" t="s">
        <v>10</v>
      </c>
      <c r="G33" s="8" t="s">
        <v>10</v>
      </c>
      <c r="H33" s="8" t="s">
        <v>10</v>
      </c>
    </row>
    <row r="34" spans="1:8" ht="18.75" customHeight="1">
      <c r="A34" s="1">
        <v>20</v>
      </c>
      <c r="C34" s="11" t="s">
        <v>27</v>
      </c>
      <c r="D34" s="13">
        <v>2</v>
      </c>
      <c r="E34" s="13" t="s">
        <v>10</v>
      </c>
      <c r="F34" s="13" t="s">
        <v>10</v>
      </c>
      <c r="G34" s="13" t="s">
        <v>10</v>
      </c>
      <c r="H34" s="8" t="s">
        <v>10</v>
      </c>
    </row>
    <row r="35" spans="1:8" ht="18.75" customHeight="1">
      <c r="A35" s="1">
        <v>21</v>
      </c>
      <c r="C35" s="1" t="s">
        <v>28</v>
      </c>
      <c r="D35" s="8">
        <v>5</v>
      </c>
      <c r="E35" s="8" t="s">
        <v>10</v>
      </c>
      <c r="F35" s="8" t="s">
        <v>10</v>
      </c>
      <c r="G35" s="8" t="s">
        <v>10</v>
      </c>
      <c r="H35" s="8" t="s">
        <v>10</v>
      </c>
    </row>
    <row r="36" spans="1:8" ht="18.75" customHeight="1">
      <c r="A36" s="1">
        <v>22</v>
      </c>
      <c r="C36" s="11" t="s">
        <v>29</v>
      </c>
      <c r="D36" s="13">
        <v>3</v>
      </c>
      <c r="E36" s="13" t="s">
        <v>10</v>
      </c>
      <c r="F36" s="13" t="s">
        <v>10</v>
      </c>
      <c r="G36" s="13" t="s">
        <v>10</v>
      </c>
      <c r="H36" s="8" t="s">
        <v>10</v>
      </c>
    </row>
    <row r="37" spans="1:8" ht="18.75" customHeight="1">
      <c r="A37" s="1">
        <v>23</v>
      </c>
      <c r="C37" s="1" t="s">
        <v>30</v>
      </c>
      <c r="D37" s="8">
        <v>2</v>
      </c>
      <c r="E37" s="8" t="s">
        <v>10</v>
      </c>
      <c r="F37" s="8" t="s">
        <v>10</v>
      </c>
      <c r="G37" s="20">
        <v>2</v>
      </c>
      <c r="H37" s="8" t="s">
        <v>10</v>
      </c>
    </row>
    <row r="38" spans="1:8" ht="18.75" customHeight="1">
      <c r="A38" s="1">
        <v>24</v>
      </c>
      <c r="C38" s="1" t="s">
        <v>31</v>
      </c>
      <c r="D38" s="2">
        <v>3</v>
      </c>
      <c r="E38" s="8" t="s">
        <v>10</v>
      </c>
      <c r="F38" s="8" t="s">
        <v>10</v>
      </c>
      <c r="G38" s="8" t="s">
        <v>10</v>
      </c>
      <c r="H38" s="8" t="s">
        <v>10</v>
      </c>
    </row>
    <row r="39" spans="1:8" ht="18.75" customHeight="1">
      <c r="A39" s="4">
        <v>25</v>
      </c>
      <c r="B39" s="4"/>
      <c r="C39" s="4" t="s">
        <v>32</v>
      </c>
      <c r="D39" s="7">
        <v>2</v>
      </c>
      <c r="E39" s="10" t="s">
        <v>10</v>
      </c>
      <c r="F39" s="10" t="s">
        <v>10</v>
      </c>
      <c r="G39" s="10" t="s">
        <v>10</v>
      </c>
      <c r="H39" s="10" t="s">
        <v>10</v>
      </c>
    </row>
    <row r="40" ht="13.5">
      <c r="A40" s="1" t="s">
        <v>25</v>
      </c>
    </row>
    <row r="41" spans="1:8" ht="13.5">
      <c r="A41" s="9" t="s">
        <v>0</v>
      </c>
      <c r="B41" s="9"/>
      <c r="C41" s="9"/>
      <c r="D41" s="9"/>
      <c r="E41" s="9"/>
      <c r="F41" s="9"/>
      <c r="G41" s="9"/>
      <c r="H41" s="9"/>
    </row>
    <row r="42" spans="1:8" ht="13.5">
      <c r="A42" s="9"/>
      <c r="B42" s="9"/>
      <c r="C42" s="9"/>
      <c r="D42" s="9"/>
      <c r="E42" s="9"/>
      <c r="F42" s="9"/>
      <c r="G42" s="9"/>
      <c r="H42" s="9"/>
    </row>
    <row r="43" spans="1:8" ht="13.5">
      <c r="A43" s="60" t="s">
        <v>138</v>
      </c>
      <c r="B43" s="61"/>
      <c r="C43" s="61"/>
      <c r="D43" s="61"/>
      <c r="E43" s="61"/>
      <c r="F43" s="61"/>
      <c r="G43" s="61"/>
      <c r="H43" s="61"/>
    </row>
    <row r="44" spans="1:8" ht="13.5">
      <c r="A44" s="9"/>
      <c r="B44" s="9"/>
      <c r="C44" s="9"/>
      <c r="D44" s="9"/>
      <c r="E44" s="9"/>
      <c r="F44" s="9"/>
      <c r="G44" s="9"/>
      <c r="H44" s="9"/>
    </row>
    <row r="45" spans="1:8" ht="13.5">
      <c r="A45" s="60" t="s">
        <v>264</v>
      </c>
      <c r="B45" s="61"/>
      <c r="C45" s="61"/>
      <c r="D45" s="61"/>
      <c r="E45" s="61"/>
      <c r="F45" s="61"/>
      <c r="G45" s="61"/>
      <c r="H45" s="61"/>
    </row>
    <row r="46" spans="1:8" ht="13.5">
      <c r="A46" s="61" t="str">
        <f>A6</f>
        <v>STICKNEY WRP SAMPLES (µg/L, ppb)</v>
      </c>
      <c r="B46" s="61"/>
      <c r="C46" s="61"/>
      <c r="D46" s="61"/>
      <c r="E46" s="61"/>
      <c r="F46" s="61"/>
      <c r="G46" s="61"/>
      <c r="H46" s="61"/>
    </row>
    <row r="47" spans="1:8" ht="13.5">
      <c r="A47" s="61" t="str">
        <f>A7</f>
        <v>DATE SAMPLED: JULY 18, 2007 </v>
      </c>
      <c r="B47" s="61"/>
      <c r="C47" s="61"/>
      <c r="D47" s="61"/>
      <c r="E47" s="61"/>
      <c r="F47" s="61"/>
      <c r="G47" s="61"/>
      <c r="H47" s="61"/>
    </row>
    <row r="48" spans="1:8" ht="8.25" customHeight="1">
      <c r="A48" s="15"/>
      <c r="B48" s="9"/>
      <c r="C48" s="9"/>
      <c r="D48" s="9"/>
      <c r="E48" s="9"/>
      <c r="F48" s="9"/>
      <c r="G48" s="9"/>
      <c r="H48" s="9"/>
    </row>
    <row r="49" spans="2:8" ht="6.75" customHeight="1">
      <c r="B49" s="3"/>
      <c r="C49" s="3"/>
      <c r="D49" s="6"/>
      <c r="E49" s="3"/>
      <c r="F49" s="3"/>
      <c r="G49" s="3"/>
      <c r="H49" s="3"/>
    </row>
    <row r="50" spans="4:8" ht="13.5" customHeight="1">
      <c r="D50" s="2" t="s">
        <v>127</v>
      </c>
      <c r="H50" s="2" t="s">
        <v>1</v>
      </c>
    </row>
    <row r="51" spans="4:8" ht="13.5" customHeight="1">
      <c r="D51" s="2" t="s">
        <v>2</v>
      </c>
      <c r="E51" s="2"/>
      <c r="F51" s="2" t="s">
        <v>267</v>
      </c>
      <c r="G51" s="2" t="s">
        <v>136</v>
      </c>
      <c r="H51" s="2" t="s">
        <v>3</v>
      </c>
    </row>
    <row r="52" spans="3:8" ht="13.5" customHeight="1">
      <c r="C52" s="2" t="s">
        <v>4</v>
      </c>
      <c r="D52" s="2" t="s">
        <v>5</v>
      </c>
      <c r="E52" s="2" t="s">
        <v>6</v>
      </c>
      <c r="F52" s="2" t="s">
        <v>137</v>
      </c>
      <c r="G52" s="8" t="s">
        <v>137</v>
      </c>
      <c r="H52" s="2" t="s">
        <v>229</v>
      </c>
    </row>
    <row r="53" spans="1:8" ht="6.75" customHeight="1">
      <c r="A53" s="4"/>
      <c r="B53" s="4"/>
      <c r="C53" s="4"/>
      <c r="D53" s="7"/>
      <c r="E53" s="4"/>
      <c r="F53" s="4"/>
      <c r="G53" s="4"/>
      <c r="H53" s="4"/>
    </row>
    <row r="54" spans="1:8" ht="18.75" customHeight="1">
      <c r="A54" s="1">
        <v>26</v>
      </c>
      <c r="C54" s="1" t="s">
        <v>33</v>
      </c>
      <c r="D54" s="2">
        <v>2</v>
      </c>
      <c r="E54" s="8" t="s">
        <v>10</v>
      </c>
      <c r="F54" s="8">
        <v>8.8</v>
      </c>
      <c r="G54" s="8">
        <v>5.2</v>
      </c>
      <c r="H54" s="8">
        <v>418</v>
      </c>
    </row>
    <row r="55" spans="1:8" ht="18.75" customHeight="1">
      <c r="A55" s="11">
        <v>27</v>
      </c>
      <c r="B55" s="11"/>
      <c r="C55" s="11" t="s">
        <v>34</v>
      </c>
      <c r="D55" s="13">
        <v>2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ht="18.75" customHeight="1">
      <c r="A56" s="1">
        <v>28</v>
      </c>
      <c r="B56" s="11"/>
      <c r="C56" s="1" t="s">
        <v>35</v>
      </c>
      <c r="D56" s="2">
        <v>2</v>
      </c>
      <c r="E56" s="8" t="s">
        <v>10</v>
      </c>
      <c r="F56" s="8" t="s">
        <v>10</v>
      </c>
      <c r="G56" s="8" t="s">
        <v>10</v>
      </c>
      <c r="H56" s="13" t="s">
        <v>10</v>
      </c>
    </row>
    <row r="57" spans="1:8" ht="18.75" customHeight="1">
      <c r="A57" s="1">
        <v>29</v>
      </c>
      <c r="B57" s="11"/>
      <c r="C57" s="11" t="s">
        <v>36</v>
      </c>
      <c r="D57" s="13">
        <v>2</v>
      </c>
      <c r="E57" s="13" t="s">
        <v>10</v>
      </c>
      <c r="F57" s="13" t="s">
        <v>10</v>
      </c>
      <c r="G57" s="13" t="s">
        <v>10</v>
      </c>
      <c r="H57" s="13" t="s">
        <v>10</v>
      </c>
    </row>
    <row r="58" spans="1:8" ht="18.75" customHeight="1">
      <c r="A58" s="1">
        <v>30</v>
      </c>
      <c r="C58" s="1" t="s">
        <v>37</v>
      </c>
      <c r="D58" s="2">
        <v>2</v>
      </c>
      <c r="E58" s="8" t="s">
        <v>10</v>
      </c>
      <c r="F58" s="8" t="s">
        <v>10</v>
      </c>
      <c r="G58" s="8" t="s">
        <v>10</v>
      </c>
      <c r="H58" s="8" t="s">
        <v>10</v>
      </c>
    </row>
    <row r="59" spans="1:8" s="11" customFormat="1" ht="18.75" customHeight="1">
      <c r="A59" s="1">
        <v>31</v>
      </c>
      <c r="C59" s="11" t="s">
        <v>167</v>
      </c>
      <c r="D59" s="13">
        <v>0.3</v>
      </c>
      <c r="E59" s="13" t="s">
        <v>10</v>
      </c>
      <c r="F59" s="13" t="s">
        <v>10</v>
      </c>
      <c r="G59" s="13" t="s">
        <v>10</v>
      </c>
      <c r="H59" s="13" t="s">
        <v>10</v>
      </c>
    </row>
    <row r="60" spans="1:8" s="11" customFormat="1" ht="18.75" customHeight="1">
      <c r="A60" s="1">
        <v>32</v>
      </c>
      <c r="C60" s="11" t="s">
        <v>39</v>
      </c>
      <c r="D60" s="12">
        <v>4</v>
      </c>
      <c r="E60" s="13" t="s">
        <v>10</v>
      </c>
      <c r="F60" s="13" t="s">
        <v>10</v>
      </c>
      <c r="G60" s="13" t="s">
        <v>10</v>
      </c>
      <c r="H60" s="13" t="s">
        <v>10</v>
      </c>
    </row>
    <row r="61" spans="4:8" s="11" customFormat="1" ht="10.5" customHeight="1">
      <c r="D61" s="12"/>
      <c r="E61" s="13"/>
      <c r="F61" s="13"/>
      <c r="G61" s="13"/>
      <c r="H61" s="13"/>
    </row>
    <row r="62" ht="13.5">
      <c r="C62" s="5" t="s">
        <v>40</v>
      </c>
    </row>
    <row r="63" spans="1:8" s="11" customFormat="1" ht="18.75" customHeight="1">
      <c r="A63" s="11">
        <v>1</v>
      </c>
      <c r="C63" s="11" t="s">
        <v>41</v>
      </c>
      <c r="D63" s="12">
        <v>7</v>
      </c>
      <c r="E63" s="13" t="s">
        <v>10</v>
      </c>
      <c r="F63" s="13" t="s">
        <v>10</v>
      </c>
      <c r="G63" s="13" t="s">
        <v>10</v>
      </c>
      <c r="H63" s="13" t="s">
        <v>10</v>
      </c>
    </row>
    <row r="64" spans="1:8" ht="18.75" customHeight="1">
      <c r="A64" s="1">
        <v>2</v>
      </c>
      <c r="C64" s="1" t="s">
        <v>42</v>
      </c>
      <c r="D64" s="8">
        <v>4</v>
      </c>
      <c r="E64" s="8" t="s">
        <v>10</v>
      </c>
      <c r="F64" s="8" t="s">
        <v>10</v>
      </c>
      <c r="G64" s="8" t="s">
        <v>10</v>
      </c>
      <c r="H64" s="8" t="s">
        <v>10</v>
      </c>
    </row>
    <row r="65" spans="1:8" ht="18.75" customHeight="1">
      <c r="A65" s="1">
        <v>3</v>
      </c>
      <c r="C65" s="1" t="s">
        <v>43</v>
      </c>
      <c r="D65" s="2">
        <v>3</v>
      </c>
      <c r="E65" s="8" t="s">
        <v>10</v>
      </c>
      <c r="F65" s="8" t="s">
        <v>10</v>
      </c>
      <c r="G65" s="8" t="s">
        <v>10</v>
      </c>
      <c r="H65" s="8" t="s">
        <v>10</v>
      </c>
    </row>
    <row r="66" spans="1:8" ht="18.75" customHeight="1">
      <c r="A66" s="1">
        <v>4</v>
      </c>
      <c r="C66" s="1" t="s">
        <v>44</v>
      </c>
      <c r="D66" s="8">
        <v>29</v>
      </c>
      <c r="E66" s="8" t="s">
        <v>10</v>
      </c>
      <c r="F66" s="8" t="s">
        <v>10</v>
      </c>
      <c r="G66" s="8" t="s">
        <v>10</v>
      </c>
      <c r="H66" s="8" t="s">
        <v>10</v>
      </c>
    </row>
    <row r="67" spans="1:8" ht="18.75" customHeight="1">
      <c r="A67" s="1">
        <v>5</v>
      </c>
      <c r="C67" s="1" t="s">
        <v>45</v>
      </c>
      <c r="D67" s="8">
        <v>30</v>
      </c>
      <c r="E67" s="8" t="s">
        <v>10</v>
      </c>
      <c r="F67" s="8" t="s">
        <v>10</v>
      </c>
      <c r="G67" s="8" t="s">
        <v>10</v>
      </c>
      <c r="H67" s="8" t="s">
        <v>10</v>
      </c>
    </row>
    <row r="68" spans="1:8" ht="18.75" customHeight="1">
      <c r="A68" s="1">
        <v>6</v>
      </c>
      <c r="C68" s="1" t="s">
        <v>46</v>
      </c>
      <c r="D68" s="2">
        <v>4</v>
      </c>
      <c r="E68" s="8" t="s">
        <v>10</v>
      </c>
      <c r="F68" s="8" t="s">
        <v>10</v>
      </c>
      <c r="G68" s="8" t="s">
        <v>10</v>
      </c>
      <c r="H68" s="8" t="s">
        <v>10</v>
      </c>
    </row>
    <row r="69" spans="1:8" ht="18.75" customHeight="1">
      <c r="A69" s="1">
        <v>7</v>
      </c>
      <c r="C69" s="1" t="s">
        <v>47</v>
      </c>
      <c r="D69" s="2">
        <v>20</v>
      </c>
      <c r="E69" s="8" t="s">
        <v>10</v>
      </c>
      <c r="F69" s="8" t="s">
        <v>10</v>
      </c>
      <c r="G69" s="8" t="s">
        <v>10</v>
      </c>
      <c r="H69" s="8" t="s">
        <v>10</v>
      </c>
    </row>
    <row r="70" spans="1:8" ht="18.75" customHeight="1">
      <c r="A70" s="1">
        <v>8</v>
      </c>
      <c r="C70" s="1" t="s">
        <v>48</v>
      </c>
      <c r="D70" s="2">
        <v>4</v>
      </c>
      <c r="E70" s="8" t="s">
        <v>10</v>
      </c>
      <c r="F70" s="8" t="s">
        <v>10</v>
      </c>
      <c r="G70" s="8" t="s">
        <v>10</v>
      </c>
      <c r="H70" s="8" t="s">
        <v>10</v>
      </c>
    </row>
    <row r="71" spans="1:8" ht="18.75" customHeight="1">
      <c r="A71" s="1">
        <v>9</v>
      </c>
      <c r="C71" s="1" t="s">
        <v>49</v>
      </c>
      <c r="D71" s="8">
        <v>30</v>
      </c>
      <c r="E71" s="8" t="s">
        <v>10</v>
      </c>
      <c r="F71" s="8" t="s">
        <v>10</v>
      </c>
      <c r="G71" s="8" t="s">
        <v>10</v>
      </c>
      <c r="H71" s="8" t="s">
        <v>10</v>
      </c>
    </row>
    <row r="72" spans="1:8" ht="18.75" customHeight="1">
      <c r="A72" s="1">
        <v>10</v>
      </c>
      <c r="C72" s="1" t="s">
        <v>50</v>
      </c>
      <c r="D72" s="2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11</v>
      </c>
      <c r="C73" s="1" t="s">
        <v>51</v>
      </c>
      <c r="D73" s="2">
        <v>6</v>
      </c>
      <c r="E73" s="8" t="s">
        <v>10</v>
      </c>
      <c r="F73" s="8" t="s">
        <v>10</v>
      </c>
      <c r="G73" s="8" t="s">
        <v>10</v>
      </c>
      <c r="H73" s="8" t="s">
        <v>10</v>
      </c>
    </row>
    <row r="74" ht="12.75"/>
    <row r="75" spans="3:8" ht="18.75" customHeight="1">
      <c r="C75" s="5" t="s">
        <v>52</v>
      </c>
      <c r="E75" s="2" t="s">
        <v>53</v>
      </c>
      <c r="F75" s="2" t="s">
        <v>53</v>
      </c>
      <c r="G75" s="2" t="s">
        <v>53</v>
      </c>
      <c r="H75" s="2" t="s">
        <v>53</v>
      </c>
    </row>
    <row r="76" spans="1:8" ht="18.75" customHeight="1">
      <c r="A76" s="1">
        <v>1</v>
      </c>
      <c r="C76" s="1" t="s">
        <v>54</v>
      </c>
      <c r="D76" s="8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s="11" customFormat="1" ht="18.75" customHeight="1">
      <c r="A77" s="11">
        <v>2</v>
      </c>
      <c r="C77" s="11" t="s">
        <v>55</v>
      </c>
      <c r="D77" s="13">
        <v>5</v>
      </c>
      <c r="E77" s="13" t="s">
        <v>10</v>
      </c>
      <c r="F77" s="13" t="s">
        <v>10</v>
      </c>
      <c r="G77" s="13" t="s">
        <v>10</v>
      </c>
      <c r="H77" s="13" t="s">
        <v>10</v>
      </c>
    </row>
    <row r="78" spans="1:8" ht="18.75" customHeight="1">
      <c r="A78" s="1">
        <v>3</v>
      </c>
      <c r="C78" s="1" t="s">
        <v>56</v>
      </c>
      <c r="D78" s="8">
        <v>3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s="11" customFormat="1" ht="18.75" customHeight="1">
      <c r="A79" s="4">
        <v>4</v>
      </c>
      <c r="B79" s="4"/>
      <c r="C79" s="4" t="s">
        <v>57</v>
      </c>
      <c r="D79" s="10">
        <v>26</v>
      </c>
      <c r="E79" s="10" t="s">
        <v>10</v>
      </c>
      <c r="F79" s="10" t="s">
        <v>10</v>
      </c>
      <c r="G79" s="10" t="s">
        <v>10</v>
      </c>
      <c r="H79" s="10" t="s">
        <v>10</v>
      </c>
    </row>
    <row r="80" ht="13.5">
      <c r="A80" s="1" t="s">
        <v>25</v>
      </c>
    </row>
    <row r="81" spans="1:8" ht="13.5">
      <c r="A81" s="9" t="s">
        <v>0</v>
      </c>
      <c r="B81" s="9"/>
      <c r="C81" s="9"/>
      <c r="D81" s="9"/>
      <c r="E81" s="9"/>
      <c r="F81" s="9"/>
      <c r="G81" s="9"/>
      <c r="H81" s="9"/>
    </row>
    <row r="82" spans="1:8" ht="13.5">
      <c r="A82" s="9"/>
      <c r="B82" s="9"/>
      <c r="C82" s="9"/>
      <c r="D82" s="9"/>
      <c r="E82" s="9"/>
      <c r="F82" s="9"/>
      <c r="G82" s="9"/>
      <c r="H82" s="9"/>
    </row>
    <row r="83" spans="1:8" ht="13.5">
      <c r="A83" s="60" t="s">
        <v>138</v>
      </c>
      <c r="B83" s="61"/>
      <c r="C83" s="61"/>
      <c r="D83" s="61"/>
      <c r="E83" s="61"/>
      <c r="F83" s="61"/>
      <c r="G83" s="61"/>
      <c r="H83" s="61"/>
    </row>
    <row r="84" spans="1:8" ht="13.5">
      <c r="A84" s="9"/>
      <c r="B84" s="9"/>
      <c r="C84" s="9"/>
      <c r="D84" s="9"/>
      <c r="E84" s="9"/>
      <c r="F84" s="9"/>
      <c r="G84" s="9"/>
      <c r="H84" s="9"/>
    </row>
    <row r="85" spans="1:8" ht="13.5">
      <c r="A85" s="60" t="s">
        <v>264</v>
      </c>
      <c r="B85" s="61"/>
      <c r="C85" s="61"/>
      <c r="D85" s="61"/>
      <c r="E85" s="61"/>
      <c r="F85" s="61"/>
      <c r="G85" s="61"/>
      <c r="H85" s="61"/>
    </row>
    <row r="86" spans="1:8" ht="13.5">
      <c r="A86" s="61" t="str">
        <f>A6</f>
        <v>STICKNEY WRP SAMPLES (µg/L, ppb)</v>
      </c>
      <c r="B86" s="61"/>
      <c r="C86" s="61"/>
      <c r="D86" s="61"/>
      <c r="E86" s="61"/>
      <c r="F86" s="61"/>
      <c r="G86" s="61"/>
      <c r="H86" s="61"/>
    </row>
    <row r="87" spans="1:8" ht="13.5">
      <c r="A87" s="61" t="str">
        <f>A7</f>
        <v>DATE SAMPLED: JULY 18, 2007 </v>
      </c>
      <c r="B87" s="61"/>
      <c r="C87" s="61"/>
      <c r="D87" s="61"/>
      <c r="E87" s="61"/>
      <c r="F87" s="61"/>
      <c r="G87" s="61"/>
      <c r="H87" s="61"/>
    </row>
    <row r="88" spans="1:8" ht="8.25" customHeight="1">
      <c r="A88" s="15"/>
      <c r="B88" s="9"/>
      <c r="C88" s="9"/>
      <c r="D88" s="9"/>
      <c r="E88" s="9"/>
      <c r="F88" s="9"/>
      <c r="G88" s="9"/>
      <c r="H88" s="9"/>
    </row>
    <row r="89" spans="2:8" ht="6.75" customHeight="1">
      <c r="B89" s="3"/>
      <c r="C89" s="3"/>
      <c r="D89" s="6"/>
      <c r="E89" s="3"/>
      <c r="F89" s="3"/>
      <c r="G89" s="3"/>
      <c r="H89" s="3"/>
    </row>
    <row r="90" spans="4:8" ht="13.5" customHeight="1">
      <c r="D90" s="2" t="s">
        <v>127</v>
      </c>
      <c r="H90" s="2" t="s">
        <v>1</v>
      </c>
    </row>
    <row r="91" spans="4:8" ht="13.5" customHeight="1">
      <c r="D91" s="2" t="s">
        <v>2</v>
      </c>
      <c r="E91" s="2"/>
      <c r="F91" s="2" t="s">
        <v>267</v>
      </c>
      <c r="G91" s="2" t="s">
        <v>136</v>
      </c>
      <c r="H91" s="2" t="s">
        <v>3</v>
      </c>
    </row>
    <row r="92" spans="3:8" ht="13.5" customHeight="1">
      <c r="C92" s="2" t="s">
        <v>4</v>
      </c>
      <c r="D92" s="2" t="s">
        <v>5</v>
      </c>
      <c r="E92" s="2" t="s">
        <v>6</v>
      </c>
      <c r="F92" s="2" t="s">
        <v>137</v>
      </c>
      <c r="G92" s="8" t="s">
        <v>137</v>
      </c>
      <c r="H92" s="2" t="s">
        <v>229</v>
      </c>
    </row>
    <row r="93" spans="1:8" ht="6.75" customHeight="1">
      <c r="A93" s="4"/>
      <c r="B93" s="4"/>
      <c r="C93" s="4"/>
      <c r="D93" s="7"/>
      <c r="E93" s="4"/>
      <c r="F93" s="4"/>
      <c r="G93" s="4"/>
      <c r="H93" s="4"/>
    </row>
    <row r="94" spans="1:8" ht="18.75" customHeight="1">
      <c r="A94" s="11">
        <v>5</v>
      </c>
      <c r="B94" s="11"/>
      <c r="C94" s="11" t="s">
        <v>58</v>
      </c>
      <c r="D94" s="12">
        <v>3</v>
      </c>
      <c r="E94" s="13" t="s">
        <v>10</v>
      </c>
      <c r="F94" s="13" t="s">
        <v>10</v>
      </c>
      <c r="G94" s="13" t="s">
        <v>10</v>
      </c>
      <c r="H94" s="13" t="s">
        <v>10</v>
      </c>
    </row>
    <row r="95" spans="1:8" s="11" customFormat="1" ht="18.75" customHeight="1">
      <c r="A95" s="11">
        <v>6</v>
      </c>
      <c r="C95" s="11" t="s">
        <v>59</v>
      </c>
      <c r="D95" s="12">
        <v>2</v>
      </c>
      <c r="E95" s="13" t="s">
        <v>10</v>
      </c>
      <c r="F95" s="13" t="s">
        <v>10</v>
      </c>
      <c r="G95" s="13">
        <v>2.3</v>
      </c>
      <c r="H95" s="13">
        <v>115</v>
      </c>
    </row>
    <row r="96" spans="1:8" ht="18.75" customHeight="1">
      <c r="A96" s="11">
        <v>7</v>
      </c>
      <c r="B96" s="11"/>
      <c r="C96" s="11" t="s">
        <v>60</v>
      </c>
      <c r="D96" s="13">
        <v>2</v>
      </c>
      <c r="E96" s="13" t="s">
        <v>10</v>
      </c>
      <c r="F96" s="13">
        <v>2.8</v>
      </c>
      <c r="G96" s="13">
        <v>4.7</v>
      </c>
      <c r="H96" s="13">
        <v>128</v>
      </c>
    </row>
    <row r="97" spans="1:8" ht="18.75" customHeight="1">
      <c r="A97" s="11">
        <v>8</v>
      </c>
      <c r="B97" s="11"/>
      <c r="C97" s="11" t="s">
        <v>61</v>
      </c>
      <c r="D97" s="13">
        <v>2</v>
      </c>
      <c r="E97" s="13" t="s">
        <v>10</v>
      </c>
      <c r="F97" s="13" t="s">
        <v>10</v>
      </c>
      <c r="G97" s="23">
        <v>2</v>
      </c>
      <c r="H97" s="13" t="s">
        <v>10</v>
      </c>
    </row>
    <row r="98" spans="1:8" ht="18.75" customHeight="1">
      <c r="A98" s="1">
        <v>9</v>
      </c>
      <c r="C98" s="1" t="s">
        <v>62</v>
      </c>
      <c r="D98" s="2">
        <v>2</v>
      </c>
      <c r="E98" s="8" t="s">
        <v>10</v>
      </c>
      <c r="F98" s="8" t="s">
        <v>10</v>
      </c>
      <c r="G98" s="8" t="s">
        <v>10</v>
      </c>
      <c r="H98" s="8">
        <v>102</v>
      </c>
    </row>
    <row r="99" spans="1:8" ht="18.75" customHeight="1">
      <c r="A99" s="11">
        <v>10</v>
      </c>
      <c r="B99" s="11"/>
      <c r="C99" s="11" t="s">
        <v>63</v>
      </c>
      <c r="D99" s="13">
        <v>6</v>
      </c>
      <c r="E99" s="13" t="s">
        <v>10</v>
      </c>
      <c r="F99" s="13" t="s">
        <v>10</v>
      </c>
      <c r="G99" s="13" t="s">
        <v>10</v>
      </c>
      <c r="H99" s="13" t="s">
        <v>10</v>
      </c>
    </row>
    <row r="100" spans="1:8" ht="18.75" customHeight="1">
      <c r="A100" s="11">
        <v>11</v>
      </c>
      <c r="B100" s="11"/>
      <c r="C100" s="11" t="s">
        <v>64</v>
      </c>
      <c r="D100" s="13">
        <v>6</v>
      </c>
      <c r="E100" s="13" t="s">
        <v>10</v>
      </c>
      <c r="F100" s="13" t="s">
        <v>10</v>
      </c>
      <c r="G100" s="13" t="s">
        <v>10</v>
      </c>
      <c r="H100" s="13" t="s">
        <v>10</v>
      </c>
    </row>
    <row r="101" spans="1:8" ht="18.75" customHeight="1">
      <c r="A101" s="1">
        <v>12</v>
      </c>
      <c r="C101" s="1" t="s">
        <v>65</v>
      </c>
      <c r="D101" s="8">
        <v>6</v>
      </c>
      <c r="E101" s="8" t="s">
        <v>10</v>
      </c>
      <c r="F101" s="8" t="s">
        <v>10</v>
      </c>
      <c r="G101" s="8" t="s">
        <v>10</v>
      </c>
      <c r="H101" s="8" t="s">
        <v>10</v>
      </c>
    </row>
    <row r="102" spans="1:8" ht="18.75" customHeight="1">
      <c r="A102" s="1">
        <v>13</v>
      </c>
      <c r="C102" s="1" t="s">
        <v>66</v>
      </c>
      <c r="D102" s="8">
        <v>25</v>
      </c>
      <c r="E102" s="8" t="s">
        <v>10</v>
      </c>
      <c r="F102" s="8">
        <v>29.6</v>
      </c>
      <c r="G102" s="8" t="s">
        <v>10</v>
      </c>
      <c r="H102" s="8">
        <v>1390</v>
      </c>
    </row>
    <row r="103" spans="1:8" ht="18.75" customHeight="1">
      <c r="A103" s="1">
        <v>14</v>
      </c>
      <c r="C103" s="1" t="s">
        <v>67</v>
      </c>
      <c r="D103" s="2">
        <v>4</v>
      </c>
      <c r="E103" s="8" t="s">
        <v>10</v>
      </c>
      <c r="F103" s="8" t="s">
        <v>10</v>
      </c>
      <c r="G103" s="8" t="s">
        <v>10</v>
      </c>
      <c r="H103" s="8" t="s">
        <v>10</v>
      </c>
    </row>
    <row r="104" spans="1:8" ht="18.75" customHeight="1">
      <c r="A104" s="1">
        <v>15</v>
      </c>
      <c r="C104" s="1" t="s">
        <v>68</v>
      </c>
      <c r="D104" s="8">
        <v>4</v>
      </c>
      <c r="E104" s="8" t="s">
        <v>10</v>
      </c>
      <c r="F104" s="8" t="s">
        <v>10</v>
      </c>
      <c r="G104" s="8">
        <v>5.4</v>
      </c>
      <c r="H104" s="8" t="s">
        <v>10</v>
      </c>
    </row>
    <row r="105" spans="1:8" s="11" customFormat="1" ht="18.75" customHeight="1">
      <c r="A105" s="11">
        <v>16</v>
      </c>
      <c r="C105" s="11" t="s">
        <v>69</v>
      </c>
      <c r="D105" s="13">
        <v>4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ht="18.75" customHeight="1">
      <c r="A106" s="1">
        <v>17</v>
      </c>
      <c r="C106" s="1" t="s">
        <v>70</v>
      </c>
      <c r="D106" s="8">
        <v>4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s="11" customFormat="1" ht="18.75" customHeight="1">
      <c r="A107" s="11">
        <v>18</v>
      </c>
      <c r="C107" s="11" t="s">
        <v>71</v>
      </c>
      <c r="D107" s="12">
        <v>2</v>
      </c>
      <c r="E107" s="13" t="s">
        <v>10</v>
      </c>
      <c r="F107" s="13" t="s">
        <v>10</v>
      </c>
      <c r="G107" s="13" t="s">
        <v>10</v>
      </c>
      <c r="H107" s="13">
        <v>108</v>
      </c>
    </row>
    <row r="108" spans="1:8" ht="18" customHeight="1">
      <c r="A108" s="1">
        <v>19</v>
      </c>
      <c r="C108" s="1" t="s">
        <v>72</v>
      </c>
      <c r="D108" s="8">
        <v>2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s="11" customFormat="1" ht="18" customHeight="1">
      <c r="A109" s="1">
        <v>20</v>
      </c>
      <c r="C109" s="11" t="s">
        <v>73</v>
      </c>
      <c r="D109" s="13">
        <v>4</v>
      </c>
      <c r="E109" s="13" t="s">
        <v>10</v>
      </c>
      <c r="F109" s="13" t="s">
        <v>10</v>
      </c>
      <c r="G109" s="13" t="s">
        <v>10</v>
      </c>
      <c r="H109" s="13" t="s">
        <v>10</v>
      </c>
    </row>
    <row r="110" spans="1:8" ht="18.75" customHeight="1">
      <c r="A110" s="1">
        <v>21</v>
      </c>
      <c r="B110" s="11"/>
      <c r="C110" s="11" t="s">
        <v>74</v>
      </c>
      <c r="D110" s="12">
        <v>4</v>
      </c>
      <c r="E110" s="13" t="s">
        <v>10</v>
      </c>
      <c r="F110" s="13" t="s">
        <v>10</v>
      </c>
      <c r="G110" s="13" t="s">
        <v>10</v>
      </c>
      <c r="H110" s="13" t="s">
        <v>10</v>
      </c>
    </row>
    <row r="111" spans="1:8" ht="18.75" customHeight="1">
      <c r="A111" s="1">
        <v>22</v>
      </c>
      <c r="B111" s="11"/>
      <c r="C111" s="11" t="s">
        <v>75</v>
      </c>
      <c r="D111" s="12">
        <v>4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ht="18.75" customHeight="1">
      <c r="A112" s="1">
        <v>23</v>
      </c>
      <c r="C112" s="1" t="s">
        <v>76</v>
      </c>
      <c r="D112" s="8">
        <v>11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24</v>
      </c>
      <c r="C113" s="1" t="s">
        <v>77</v>
      </c>
      <c r="D113" s="2">
        <v>6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25</v>
      </c>
      <c r="C114" s="1" t="s">
        <v>78</v>
      </c>
      <c r="D114" s="8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26</v>
      </c>
      <c r="C115" s="1" t="s">
        <v>79</v>
      </c>
      <c r="D115" s="2">
        <v>5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ht="18.75" customHeight="1">
      <c r="A116" s="1">
        <v>27</v>
      </c>
      <c r="C116" s="1" t="s">
        <v>80</v>
      </c>
      <c r="D116" s="2">
        <v>4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ht="18.75" customHeight="1">
      <c r="A117" s="1">
        <v>28</v>
      </c>
      <c r="B117" s="11"/>
      <c r="C117" s="11" t="s">
        <v>81</v>
      </c>
      <c r="D117" s="12">
        <v>4</v>
      </c>
      <c r="E117" s="13" t="s">
        <v>10</v>
      </c>
      <c r="F117" s="13" t="s">
        <v>10</v>
      </c>
      <c r="G117" s="13" t="s">
        <v>10</v>
      </c>
      <c r="H117" s="13" t="s">
        <v>10</v>
      </c>
    </row>
    <row r="118" spans="1:8" ht="18.75" customHeight="1">
      <c r="A118" s="1">
        <v>29</v>
      </c>
      <c r="B118" s="11"/>
      <c r="C118" s="11" t="s">
        <v>82</v>
      </c>
      <c r="D118" s="12">
        <v>6</v>
      </c>
      <c r="E118" s="13" t="s">
        <v>10</v>
      </c>
      <c r="F118" s="13" t="s">
        <v>10</v>
      </c>
      <c r="G118" s="13" t="s">
        <v>10</v>
      </c>
      <c r="H118" s="13" t="s">
        <v>10</v>
      </c>
    </row>
    <row r="119" spans="1:8" ht="18.75" customHeight="1">
      <c r="A119" s="4">
        <v>30</v>
      </c>
      <c r="B119" s="4"/>
      <c r="C119" s="4" t="s">
        <v>83</v>
      </c>
      <c r="D119" s="7">
        <v>4</v>
      </c>
      <c r="E119" s="10" t="s">
        <v>10</v>
      </c>
      <c r="F119" s="10" t="s">
        <v>10</v>
      </c>
      <c r="G119" s="10" t="s">
        <v>10</v>
      </c>
      <c r="H119" s="10" t="s">
        <v>10</v>
      </c>
    </row>
    <row r="120" ht="13.5">
      <c r="A120" s="1" t="s">
        <v>25</v>
      </c>
    </row>
    <row r="121" spans="1:8" ht="13.5">
      <c r="A121" s="9" t="s">
        <v>0</v>
      </c>
      <c r="B121" s="9"/>
      <c r="C121" s="9"/>
      <c r="D121" s="9"/>
      <c r="E121" s="9"/>
      <c r="F121" s="9"/>
      <c r="G121" s="9"/>
      <c r="H121" s="9"/>
    </row>
    <row r="122" spans="1:8" ht="13.5">
      <c r="A122" s="9"/>
      <c r="B122" s="9"/>
      <c r="C122" s="9"/>
      <c r="D122" s="9"/>
      <c r="E122" s="9"/>
      <c r="F122" s="9"/>
      <c r="G122" s="9"/>
      <c r="H122" s="9"/>
    </row>
    <row r="123" spans="1:8" ht="13.5">
      <c r="A123" s="60" t="s">
        <v>138</v>
      </c>
      <c r="B123" s="61"/>
      <c r="C123" s="61"/>
      <c r="D123" s="61"/>
      <c r="E123" s="61"/>
      <c r="F123" s="61"/>
      <c r="G123" s="61"/>
      <c r="H123" s="61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60" t="s">
        <v>264</v>
      </c>
      <c r="B125" s="61"/>
      <c r="C125" s="61"/>
      <c r="D125" s="61"/>
      <c r="E125" s="61"/>
      <c r="F125" s="61"/>
      <c r="G125" s="61"/>
      <c r="H125" s="61"/>
    </row>
    <row r="126" spans="1:8" ht="13.5">
      <c r="A126" s="61" t="str">
        <f>A6</f>
        <v>STICKNEY WRP SAMPLES (µg/L, ppb)</v>
      </c>
      <c r="B126" s="61"/>
      <c r="C126" s="61"/>
      <c r="D126" s="61"/>
      <c r="E126" s="61"/>
      <c r="F126" s="61"/>
      <c r="G126" s="61"/>
      <c r="H126" s="61"/>
    </row>
    <row r="127" spans="1:8" ht="13.5">
      <c r="A127" s="61" t="str">
        <f>A7</f>
        <v>DATE SAMPLED: JULY 18, 2007 </v>
      </c>
      <c r="B127" s="61"/>
      <c r="C127" s="61"/>
      <c r="D127" s="61"/>
      <c r="E127" s="61"/>
      <c r="F127" s="61"/>
      <c r="G127" s="61"/>
      <c r="H127" s="61"/>
    </row>
    <row r="128" spans="1:8" ht="8.25" customHeight="1">
      <c r="A128" s="15"/>
      <c r="B128" s="9"/>
      <c r="C128" s="9"/>
      <c r="D128" s="9"/>
      <c r="E128" s="9"/>
      <c r="F128" s="9"/>
      <c r="G128" s="9"/>
      <c r="H128" s="9"/>
    </row>
    <row r="129" spans="2:8" ht="6.75" customHeight="1">
      <c r="B129" s="3"/>
      <c r="C129" s="3"/>
      <c r="D129" s="6"/>
      <c r="E129" s="3"/>
      <c r="F129" s="3"/>
      <c r="G129" s="3"/>
      <c r="H129" s="3"/>
    </row>
    <row r="130" spans="4:8" ht="13.5" customHeight="1">
      <c r="D130" s="2" t="s">
        <v>127</v>
      </c>
      <c r="H130" s="2" t="s">
        <v>1</v>
      </c>
    </row>
    <row r="131" spans="4:8" ht="13.5" customHeight="1">
      <c r="D131" s="2" t="s">
        <v>2</v>
      </c>
      <c r="E131" s="2"/>
      <c r="F131" s="2" t="s">
        <v>267</v>
      </c>
      <c r="G131" s="2" t="s">
        <v>136</v>
      </c>
      <c r="H131" s="2" t="s">
        <v>3</v>
      </c>
    </row>
    <row r="132" spans="3:8" ht="13.5" customHeight="1">
      <c r="C132" s="2" t="s">
        <v>4</v>
      </c>
      <c r="D132" s="2" t="s">
        <v>5</v>
      </c>
      <c r="E132" s="2" t="s">
        <v>6</v>
      </c>
      <c r="F132" s="2" t="s">
        <v>137</v>
      </c>
      <c r="G132" s="8" t="s">
        <v>137</v>
      </c>
      <c r="H132" s="2" t="s">
        <v>229</v>
      </c>
    </row>
    <row r="133" spans="1:8" ht="6.75" customHeight="1">
      <c r="A133" s="4"/>
      <c r="B133" s="4"/>
      <c r="C133" s="4"/>
      <c r="D133" s="7"/>
      <c r="E133" s="4"/>
      <c r="F133" s="4"/>
      <c r="G133" s="4"/>
      <c r="H133" s="4"/>
    </row>
    <row r="134" spans="1:8" s="11" customFormat="1" ht="18.75" customHeight="1">
      <c r="A134" s="1">
        <v>31</v>
      </c>
      <c r="C134" s="11" t="s">
        <v>84</v>
      </c>
      <c r="D134" s="13">
        <v>2</v>
      </c>
      <c r="E134" s="13" t="s">
        <v>10</v>
      </c>
      <c r="F134" s="13" t="s">
        <v>10</v>
      </c>
      <c r="G134" s="13" t="s">
        <v>10</v>
      </c>
      <c r="H134" s="13">
        <v>180</v>
      </c>
    </row>
    <row r="135" spans="1:8" ht="18.75" customHeight="1">
      <c r="A135" s="1">
        <v>32</v>
      </c>
      <c r="B135" s="11"/>
      <c r="C135" s="11" t="s">
        <v>85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s="11" customFormat="1" ht="18.75" customHeight="1">
      <c r="A136" s="1">
        <v>33</v>
      </c>
      <c r="C136" s="11" t="s">
        <v>86</v>
      </c>
      <c r="D136" s="12">
        <v>4</v>
      </c>
      <c r="E136" s="13" t="s">
        <v>10</v>
      </c>
      <c r="F136" s="13" t="s">
        <v>10</v>
      </c>
      <c r="G136" s="13" t="s">
        <v>10</v>
      </c>
      <c r="H136" s="13" t="s">
        <v>10</v>
      </c>
    </row>
    <row r="137" spans="1:8" ht="18.75" customHeight="1">
      <c r="A137" s="1">
        <v>34</v>
      </c>
      <c r="B137" s="11"/>
      <c r="C137" s="11" t="s">
        <v>87</v>
      </c>
      <c r="D137" s="12">
        <v>5</v>
      </c>
      <c r="E137" s="13" t="s">
        <v>10</v>
      </c>
      <c r="F137" s="13" t="s">
        <v>10</v>
      </c>
      <c r="G137" s="13" t="s">
        <v>10</v>
      </c>
      <c r="H137" s="13" t="s">
        <v>10</v>
      </c>
    </row>
    <row r="138" spans="1:8" ht="18.75" customHeight="1">
      <c r="A138" s="1">
        <v>35</v>
      </c>
      <c r="B138" s="11"/>
      <c r="C138" s="11" t="s">
        <v>88</v>
      </c>
      <c r="D138" s="12">
        <v>50</v>
      </c>
      <c r="E138" s="13" t="s">
        <v>10</v>
      </c>
      <c r="F138" s="13" t="s">
        <v>10</v>
      </c>
      <c r="G138" s="13" t="s">
        <v>10</v>
      </c>
      <c r="H138" s="13" t="s">
        <v>10</v>
      </c>
    </row>
    <row r="139" spans="1:8" ht="18.75" customHeight="1">
      <c r="A139" s="1">
        <v>36</v>
      </c>
      <c r="B139" s="11"/>
      <c r="C139" s="11" t="s">
        <v>89</v>
      </c>
      <c r="D139" s="12">
        <v>4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ht="18.75" customHeight="1">
      <c r="A140" s="1">
        <v>37</v>
      </c>
      <c r="B140" s="11"/>
      <c r="C140" s="11" t="s">
        <v>90</v>
      </c>
      <c r="D140" s="13">
        <v>2</v>
      </c>
      <c r="E140" s="13" t="s">
        <v>10</v>
      </c>
      <c r="F140" s="13" t="s">
        <v>10</v>
      </c>
      <c r="G140" s="13" t="s">
        <v>10</v>
      </c>
      <c r="H140" s="13" t="s">
        <v>10</v>
      </c>
    </row>
    <row r="141" spans="1:8" ht="18.75" customHeight="1">
      <c r="A141" s="1">
        <v>38</v>
      </c>
      <c r="C141" s="1" t="s">
        <v>91</v>
      </c>
      <c r="D141" s="2">
        <v>6</v>
      </c>
      <c r="E141" s="8" t="s">
        <v>10</v>
      </c>
      <c r="F141" s="8" t="s">
        <v>10</v>
      </c>
      <c r="G141" s="8" t="s">
        <v>10</v>
      </c>
      <c r="H141" s="8" t="s">
        <v>10</v>
      </c>
    </row>
    <row r="142" spans="1:8" ht="18.75" customHeight="1">
      <c r="A142" s="1">
        <v>39</v>
      </c>
      <c r="C142" s="1" t="s">
        <v>92</v>
      </c>
      <c r="D142" s="2">
        <v>5</v>
      </c>
      <c r="E142" s="8" t="s">
        <v>10</v>
      </c>
      <c r="F142" s="8" t="s">
        <v>10</v>
      </c>
      <c r="G142" s="8" t="s">
        <v>10</v>
      </c>
      <c r="H142" s="8" t="s">
        <v>10</v>
      </c>
    </row>
    <row r="143" spans="1:8" ht="18.75" customHeight="1">
      <c r="A143" s="1">
        <v>40</v>
      </c>
      <c r="C143" s="1" t="s">
        <v>93</v>
      </c>
      <c r="D143" s="2">
        <v>8</v>
      </c>
      <c r="E143" s="8" t="s">
        <v>10</v>
      </c>
      <c r="F143" s="8" t="s">
        <v>10</v>
      </c>
      <c r="G143" s="8" t="s">
        <v>10</v>
      </c>
      <c r="H143" s="8" t="s">
        <v>10</v>
      </c>
    </row>
    <row r="144" spans="1:8" ht="18.75" customHeight="1">
      <c r="A144" s="1">
        <v>41</v>
      </c>
      <c r="C144" s="1" t="s">
        <v>94</v>
      </c>
      <c r="D144" s="2">
        <v>5</v>
      </c>
      <c r="E144" s="8" t="s">
        <v>10</v>
      </c>
      <c r="F144" s="8" t="s">
        <v>10</v>
      </c>
      <c r="G144" s="8" t="s">
        <v>10</v>
      </c>
      <c r="H144" s="8" t="s">
        <v>10</v>
      </c>
    </row>
    <row r="145" spans="1:8" ht="18.75" customHeight="1">
      <c r="A145" s="1">
        <v>42</v>
      </c>
      <c r="B145" s="11"/>
      <c r="C145" s="11" t="s">
        <v>95</v>
      </c>
      <c r="D145" s="12">
        <v>6</v>
      </c>
      <c r="E145" s="13" t="s">
        <v>10</v>
      </c>
      <c r="F145" s="13" t="s">
        <v>10</v>
      </c>
      <c r="G145" s="13" t="s">
        <v>10</v>
      </c>
      <c r="H145" s="13" t="s">
        <v>10</v>
      </c>
    </row>
    <row r="146" spans="1:8" ht="18.75" customHeight="1">
      <c r="A146" s="1">
        <v>43</v>
      </c>
      <c r="C146" s="1" t="s">
        <v>96</v>
      </c>
      <c r="D146" s="8">
        <v>4</v>
      </c>
      <c r="E146" s="8" t="s">
        <v>10</v>
      </c>
      <c r="F146" s="8" t="s">
        <v>10</v>
      </c>
      <c r="G146" s="8" t="s">
        <v>10</v>
      </c>
      <c r="H146" s="8" t="s">
        <v>10</v>
      </c>
    </row>
    <row r="147" spans="1:8" ht="18.75" customHeight="1">
      <c r="A147" s="1">
        <v>44</v>
      </c>
      <c r="C147" s="1" t="s">
        <v>97</v>
      </c>
      <c r="D147" s="8">
        <v>2</v>
      </c>
      <c r="E147" s="8" t="s">
        <v>10</v>
      </c>
      <c r="F147" s="8" t="s">
        <v>10</v>
      </c>
      <c r="G147" s="8" t="s">
        <v>10</v>
      </c>
      <c r="H147" s="8">
        <v>101</v>
      </c>
    </row>
    <row r="148" spans="1:8" s="11" customFormat="1" ht="18.75" customHeight="1">
      <c r="A148" s="1">
        <v>45</v>
      </c>
      <c r="C148" s="11" t="s">
        <v>98</v>
      </c>
      <c r="D148" s="12">
        <v>2</v>
      </c>
      <c r="E148" s="13" t="s">
        <v>10</v>
      </c>
      <c r="F148" s="13" t="s">
        <v>10</v>
      </c>
      <c r="G148" s="13" t="s">
        <v>10</v>
      </c>
      <c r="H148" s="13">
        <v>158</v>
      </c>
    </row>
    <row r="149" spans="1:8" s="11" customFormat="1" ht="18.75" customHeight="1">
      <c r="A149" s="1">
        <v>46</v>
      </c>
      <c r="C149" s="11" t="s">
        <v>99</v>
      </c>
      <c r="D149" s="13">
        <v>4</v>
      </c>
      <c r="E149" s="13" t="s">
        <v>10</v>
      </c>
      <c r="F149" s="13" t="s">
        <v>10</v>
      </c>
      <c r="G149" s="13" t="s">
        <v>10</v>
      </c>
      <c r="H149" s="13" t="s">
        <v>10</v>
      </c>
    </row>
    <row r="150" ht="6.75" customHeight="1"/>
    <row r="151" ht="18.75" customHeight="1">
      <c r="C151" s="5" t="s">
        <v>100</v>
      </c>
    </row>
    <row r="152" ht="6" customHeight="1"/>
    <row r="153" spans="1:8" ht="18.75" customHeight="1">
      <c r="A153" s="1">
        <v>1</v>
      </c>
      <c r="C153" s="1" t="s">
        <v>101</v>
      </c>
      <c r="D153" s="2">
        <v>0.05</v>
      </c>
      <c r="E153" s="8" t="s">
        <v>10</v>
      </c>
      <c r="F153" s="8" t="s">
        <v>10</v>
      </c>
      <c r="G153" s="8" t="s">
        <v>10</v>
      </c>
      <c r="H153" s="8" t="s">
        <v>10</v>
      </c>
    </row>
    <row r="154" spans="1:8" s="11" customFormat="1" ht="18.75" customHeight="1">
      <c r="A154" s="11">
        <v>2</v>
      </c>
      <c r="C154" s="11" t="s">
        <v>102</v>
      </c>
      <c r="D154" s="12">
        <v>0.05</v>
      </c>
      <c r="E154" s="13" t="s">
        <v>10</v>
      </c>
      <c r="F154" s="13" t="s">
        <v>10</v>
      </c>
      <c r="G154" s="13" t="s">
        <v>10</v>
      </c>
      <c r="H154" s="13" t="s">
        <v>10</v>
      </c>
    </row>
    <row r="155" spans="1:8" ht="18.75" customHeight="1">
      <c r="A155" s="11">
        <v>3</v>
      </c>
      <c r="B155" s="11"/>
      <c r="C155" s="11" t="s">
        <v>103</v>
      </c>
      <c r="D155" s="12">
        <v>0.07</v>
      </c>
      <c r="E155" s="13" t="s">
        <v>10</v>
      </c>
      <c r="F155" s="13" t="s">
        <v>10</v>
      </c>
      <c r="G155" s="13" t="s">
        <v>10</v>
      </c>
      <c r="H155" s="13" t="s">
        <v>10</v>
      </c>
    </row>
    <row r="156" spans="1:8" ht="18.75" customHeight="1">
      <c r="A156" s="1">
        <v>4</v>
      </c>
      <c r="C156" s="1" t="s">
        <v>104</v>
      </c>
      <c r="D156" s="2">
        <v>0.05</v>
      </c>
      <c r="E156" s="8" t="s">
        <v>10</v>
      </c>
      <c r="F156" s="8" t="s">
        <v>10</v>
      </c>
      <c r="G156" s="8" t="s">
        <v>10</v>
      </c>
      <c r="H156" s="8" t="s">
        <v>10</v>
      </c>
    </row>
    <row r="157" spans="1:8" ht="18.75" customHeight="1">
      <c r="A157" s="1">
        <v>5</v>
      </c>
      <c r="C157" s="1" t="s">
        <v>105</v>
      </c>
      <c r="D157" s="2">
        <v>0.05</v>
      </c>
      <c r="E157" s="8" t="s">
        <v>10</v>
      </c>
      <c r="F157" s="8" t="s">
        <v>10</v>
      </c>
      <c r="G157" s="8" t="s">
        <v>10</v>
      </c>
      <c r="H157" s="8" t="s">
        <v>10</v>
      </c>
    </row>
    <row r="158" spans="1:8" ht="18.75" customHeight="1">
      <c r="A158" s="1">
        <v>6</v>
      </c>
      <c r="C158" s="1" t="s">
        <v>106</v>
      </c>
      <c r="D158" s="2">
        <v>0.3</v>
      </c>
      <c r="E158" s="8" t="s">
        <v>10</v>
      </c>
      <c r="F158" s="8" t="s">
        <v>10</v>
      </c>
      <c r="G158" s="8" t="s">
        <v>10</v>
      </c>
      <c r="H158" s="8" t="s">
        <v>10</v>
      </c>
    </row>
    <row r="159" spans="1:8" ht="18.75" customHeight="1">
      <c r="A159" s="1">
        <v>7</v>
      </c>
      <c r="C159" s="1" t="s">
        <v>107</v>
      </c>
      <c r="D159" s="8">
        <v>0.05</v>
      </c>
      <c r="E159" s="8" t="s">
        <v>10</v>
      </c>
      <c r="F159" s="8" t="s">
        <v>10</v>
      </c>
      <c r="G159" s="8" t="s">
        <v>10</v>
      </c>
      <c r="H159" s="8" t="s">
        <v>10</v>
      </c>
    </row>
    <row r="160" spans="1:8" ht="18.75" customHeight="1">
      <c r="A160" s="4">
        <v>8</v>
      </c>
      <c r="B160" s="4"/>
      <c r="C160" s="4" t="s">
        <v>108</v>
      </c>
      <c r="D160" s="7">
        <v>0.05</v>
      </c>
      <c r="E160" s="10" t="s">
        <v>10</v>
      </c>
      <c r="F160" s="10" t="s">
        <v>10</v>
      </c>
      <c r="G160" s="10" t="s">
        <v>10</v>
      </c>
      <c r="H160" s="10" t="s">
        <v>10</v>
      </c>
    </row>
    <row r="161" spans="1:4" s="11" customFormat="1" ht="13.5">
      <c r="A161" s="11" t="s">
        <v>25</v>
      </c>
      <c r="D161" s="12"/>
    </row>
    <row r="162" spans="1:8" ht="13.5">
      <c r="A162" s="9" t="s">
        <v>0</v>
      </c>
      <c r="B162" s="9"/>
      <c r="C162" s="9"/>
      <c r="D162" s="9"/>
      <c r="E162" s="9"/>
      <c r="F162" s="9"/>
      <c r="G162" s="9"/>
      <c r="H162" s="9"/>
    </row>
    <row r="163" spans="1:8" ht="13.5">
      <c r="A163" s="9"/>
      <c r="B163" s="9"/>
      <c r="C163" s="9"/>
      <c r="D163" s="9"/>
      <c r="E163" s="9"/>
      <c r="F163" s="9"/>
      <c r="G163" s="9"/>
      <c r="H163" s="9"/>
    </row>
    <row r="164" spans="1:8" ht="13.5">
      <c r="A164" s="60" t="s">
        <v>138</v>
      </c>
      <c r="B164" s="61"/>
      <c r="C164" s="61"/>
      <c r="D164" s="61"/>
      <c r="E164" s="61"/>
      <c r="F164" s="61"/>
      <c r="G164" s="61"/>
      <c r="H164" s="61"/>
    </row>
    <row r="165" spans="1:8" ht="13.5">
      <c r="A165" s="9"/>
      <c r="B165" s="9"/>
      <c r="C165" s="9"/>
      <c r="D165" s="9"/>
      <c r="E165" s="9"/>
      <c r="F165" s="9"/>
      <c r="G165" s="9"/>
      <c r="H165" s="9"/>
    </row>
    <row r="166" spans="1:8" ht="13.5">
      <c r="A166" s="61" t="str">
        <f>A5</f>
        <v>MONITORING OF ORGANIC PRIORITY POLLUTANTS IN</v>
      </c>
      <c r="B166" s="61"/>
      <c r="C166" s="61"/>
      <c r="D166" s="61"/>
      <c r="E166" s="61"/>
      <c r="F166" s="61"/>
      <c r="G166" s="61"/>
      <c r="H166" s="61"/>
    </row>
    <row r="167" spans="1:8" ht="13.5">
      <c r="A167" s="61" t="str">
        <f>A6</f>
        <v>STICKNEY WRP SAMPLES (µg/L, ppb)</v>
      </c>
      <c r="B167" s="61"/>
      <c r="C167" s="61"/>
      <c r="D167" s="61"/>
      <c r="E167" s="61"/>
      <c r="F167" s="61"/>
      <c r="G167" s="61"/>
      <c r="H167" s="61"/>
    </row>
    <row r="168" spans="1:8" ht="13.5">
      <c r="A168" s="61" t="str">
        <f>A7</f>
        <v>DATE SAMPLED: JULY 18, 2007 </v>
      </c>
      <c r="B168" s="61"/>
      <c r="C168" s="61"/>
      <c r="D168" s="61"/>
      <c r="E168" s="61"/>
      <c r="F168" s="61"/>
      <c r="G168" s="61"/>
      <c r="H168" s="61"/>
    </row>
    <row r="169" spans="1:8" s="11" customFormat="1" ht="13.5">
      <c r="A169" s="15"/>
      <c r="B169" s="15"/>
      <c r="C169" s="15"/>
      <c r="D169" s="15"/>
      <c r="E169" s="15"/>
      <c r="F169" s="15"/>
      <c r="G169" s="15"/>
      <c r="H169" s="15"/>
    </row>
    <row r="170" spans="2:8" ht="6.75" customHeight="1">
      <c r="B170" s="11"/>
      <c r="C170" s="11"/>
      <c r="D170" s="12"/>
      <c r="E170" s="11"/>
      <c r="F170" s="11"/>
      <c r="G170" s="11"/>
      <c r="H170" s="11"/>
    </row>
    <row r="171" spans="4:8" ht="13.5" customHeight="1">
      <c r="D171" s="2" t="s">
        <v>127</v>
      </c>
      <c r="H171" s="2" t="s">
        <v>1</v>
      </c>
    </row>
    <row r="172" spans="4:8" ht="13.5" customHeight="1">
      <c r="D172" s="2" t="s">
        <v>2</v>
      </c>
      <c r="E172" s="2"/>
      <c r="F172" s="2" t="s">
        <v>267</v>
      </c>
      <c r="G172" s="2" t="s">
        <v>136</v>
      </c>
      <c r="H172" s="2" t="s">
        <v>3</v>
      </c>
    </row>
    <row r="173" spans="3:8" ht="13.5" customHeight="1">
      <c r="C173" s="2" t="s">
        <v>4</v>
      </c>
      <c r="D173" s="2" t="s">
        <v>5</v>
      </c>
      <c r="E173" s="2" t="s">
        <v>6</v>
      </c>
      <c r="F173" s="2" t="s">
        <v>137</v>
      </c>
      <c r="G173" s="8" t="s">
        <v>137</v>
      </c>
      <c r="H173" s="2" t="s">
        <v>229</v>
      </c>
    </row>
    <row r="174" spans="1:8" ht="6.75" customHeight="1">
      <c r="A174" s="4"/>
      <c r="B174" s="4"/>
      <c r="C174" s="4"/>
      <c r="D174" s="7"/>
      <c r="E174" s="4"/>
      <c r="F174" s="4"/>
      <c r="G174" s="4"/>
      <c r="H174" s="4"/>
    </row>
    <row r="175" spans="1:8" ht="18.75" customHeight="1">
      <c r="A175" s="1">
        <v>9</v>
      </c>
      <c r="B175" s="11"/>
      <c r="C175" s="11" t="s">
        <v>109</v>
      </c>
      <c r="D175" s="12">
        <v>0.05</v>
      </c>
      <c r="E175" s="13" t="s">
        <v>10</v>
      </c>
      <c r="F175" s="13" t="s">
        <v>10</v>
      </c>
      <c r="G175" s="13" t="s">
        <v>10</v>
      </c>
      <c r="H175" s="13" t="s">
        <v>10</v>
      </c>
    </row>
    <row r="176" spans="1:8" ht="18.75" customHeight="1">
      <c r="A176" s="11">
        <v>10</v>
      </c>
      <c r="B176" s="11"/>
      <c r="C176" s="11" t="s">
        <v>110</v>
      </c>
      <c r="D176" s="12">
        <v>0.05</v>
      </c>
      <c r="E176" s="13" t="s">
        <v>10</v>
      </c>
      <c r="F176" s="13" t="s">
        <v>10</v>
      </c>
      <c r="G176" s="13" t="s">
        <v>10</v>
      </c>
      <c r="H176" s="13" t="s">
        <v>10</v>
      </c>
    </row>
    <row r="177" spans="1:8" ht="18.75" customHeight="1">
      <c r="A177" s="1">
        <v>11</v>
      </c>
      <c r="C177" s="1" t="s">
        <v>111</v>
      </c>
      <c r="D177" s="2">
        <v>0.05</v>
      </c>
      <c r="E177" s="8" t="s">
        <v>10</v>
      </c>
      <c r="F177" s="8" t="s">
        <v>10</v>
      </c>
      <c r="G177" s="8" t="s">
        <v>10</v>
      </c>
      <c r="H177" s="8" t="s">
        <v>10</v>
      </c>
    </row>
    <row r="178" spans="1:8" ht="18.75" customHeight="1">
      <c r="A178" s="1">
        <v>12</v>
      </c>
      <c r="C178" s="1" t="s">
        <v>112</v>
      </c>
      <c r="D178" s="2">
        <v>0.05</v>
      </c>
      <c r="E178" s="8" t="s">
        <v>10</v>
      </c>
      <c r="F178" s="8" t="s">
        <v>10</v>
      </c>
      <c r="G178" s="8" t="s">
        <v>10</v>
      </c>
      <c r="H178" s="8" t="s">
        <v>10</v>
      </c>
    </row>
    <row r="179" spans="1:8" ht="18.75" customHeight="1">
      <c r="A179" s="1">
        <v>13</v>
      </c>
      <c r="C179" s="1" t="s">
        <v>113</v>
      </c>
      <c r="D179" s="8">
        <v>0.05</v>
      </c>
      <c r="E179" s="8" t="s">
        <v>10</v>
      </c>
      <c r="F179" s="8" t="s">
        <v>10</v>
      </c>
      <c r="G179" s="8" t="s">
        <v>10</v>
      </c>
      <c r="H179" s="8" t="s">
        <v>10</v>
      </c>
    </row>
    <row r="180" spans="1:8" ht="18.75" customHeight="1">
      <c r="A180" s="1">
        <v>14</v>
      </c>
      <c r="C180" s="1" t="s">
        <v>114</v>
      </c>
      <c r="D180" s="8">
        <v>0.07</v>
      </c>
      <c r="E180" s="8" t="s">
        <v>10</v>
      </c>
      <c r="F180" s="8" t="s">
        <v>10</v>
      </c>
      <c r="G180" s="8" t="s">
        <v>10</v>
      </c>
      <c r="H180" s="8" t="s">
        <v>10</v>
      </c>
    </row>
    <row r="181" spans="1:8" s="11" customFormat="1" ht="18.75" customHeight="1">
      <c r="A181" s="11">
        <v>15</v>
      </c>
      <c r="C181" s="11" t="s">
        <v>115</v>
      </c>
      <c r="D181" s="13">
        <v>0.05</v>
      </c>
      <c r="E181" s="13" t="s">
        <v>10</v>
      </c>
      <c r="F181" s="13" t="s">
        <v>10</v>
      </c>
      <c r="G181" s="13" t="s">
        <v>10</v>
      </c>
      <c r="H181" s="13" t="s">
        <v>10</v>
      </c>
    </row>
    <row r="182" spans="1:8" ht="18.75" customHeight="1">
      <c r="A182" s="1">
        <v>16</v>
      </c>
      <c r="C182" s="1" t="s">
        <v>116</v>
      </c>
      <c r="D182" s="2">
        <v>0.07</v>
      </c>
      <c r="E182" s="8" t="s">
        <v>10</v>
      </c>
      <c r="F182" s="8" t="s">
        <v>10</v>
      </c>
      <c r="G182" s="8" t="s">
        <v>10</v>
      </c>
      <c r="H182" s="8" t="s">
        <v>10</v>
      </c>
    </row>
    <row r="183" spans="1:8" s="11" customFormat="1" ht="18.75" customHeight="1">
      <c r="A183" s="11">
        <v>17</v>
      </c>
      <c r="C183" s="11" t="s">
        <v>117</v>
      </c>
      <c r="D183" s="12">
        <v>0.05</v>
      </c>
      <c r="E183" s="13" t="s">
        <v>10</v>
      </c>
      <c r="F183" s="13" t="s">
        <v>10</v>
      </c>
      <c r="G183" s="13" t="s">
        <v>10</v>
      </c>
      <c r="H183" s="13" t="s">
        <v>10</v>
      </c>
    </row>
    <row r="184" spans="1:8" ht="18.75" customHeight="1">
      <c r="A184" s="11">
        <v>18</v>
      </c>
      <c r="B184" s="11"/>
      <c r="C184" s="11" t="s">
        <v>118</v>
      </c>
      <c r="D184" s="13">
        <v>0.3</v>
      </c>
      <c r="E184" s="13" t="s">
        <v>10</v>
      </c>
      <c r="F184" s="13" t="s">
        <v>10</v>
      </c>
      <c r="G184" s="13" t="s">
        <v>10</v>
      </c>
      <c r="H184" s="13" t="s">
        <v>10</v>
      </c>
    </row>
    <row r="185" spans="1:8" ht="18.75" customHeight="1">
      <c r="A185" s="11">
        <v>19</v>
      </c>
      <c r="B185" s="11"/>
      <c r="C185" s="11" t="s">
        <v>119</v>
      </c>
      <c r="D185" s="13">
        <v>0.3</v>
      </c>
      <c r="E185" s="13" t="s">
        <v>10</v>
      </c>
      <c r="F185" s="13" t="s">
        <v>10</v>
      </c>
      <c r="G185" s="13" t="s">
        <v>10</v>
      </c>
      <c r="H185" s="13" t="s">
        <v>10</v>
      </c>
    </row>
    <row r="186" spans="1:8" ht="18.75" customHeight="1">
      <c r="A186" s="1">
        <v>20</v>
      </c>
      <c r="C186" s="1" t="s">
        <v>120</v>
      </c>
      <c r="D186" s="8">
        <v>0.5</v>
      </c>
      <c r="E186" s="8" t="s">
        <v>10</v>
      </c>
      <c r="F186" s="8" t="s">
        <v>10</v>
      </c>
      <c r="G186" s="8" t="s">
        <v>10</v>
      </c>
      <c r="H186" s="8" t="s">
        <v>10</v>
      </c>
    </row>
    <row r="187" spans="1:8" ht="18.75" customHeight="1">
      <c r="A187" s="1">
        <v>21</v>
      </c>
      <c r="C187" s="1" t="s">
        <v>121</v>
      </c>
      <c r="D187" s="8">
        <v>0.4</v>
      </c>
      <c r="E187" s="8" t="s">
        <v>10</v>
      </c>
      <c r="F187" s="8" t="s">
        <v>10</v>
      </c>
      <c r="G187" s="8" t="s">
        <v>10</v>
      </c>
      <c r="H187" s="8" t="s">
        <v>10</v>
      </c>
    </row>
    <row r="188" spans="1:8" ht="19.5" customHeight="1">
      <c r="A188" s="1">
        <v>22</v>
      </c>
      <c r="C188" s="1" t="s">
        <v>122</v>
      </c>
      <c r="D188" s="8">
        <v>0.3</v>
      </c>
      <c r="E188" s="8" t="s">
        <v>10</v>
      </c>
      <c r="F188" s="8" t="s">
        <v>10</v>
      </c>
      <c r="G188" s="8" t="s">
        <v>10</v>
      </c>
      <c r="H188" s="8" t="s">
        <v>10</v>
      </c>
    </row>
    <row r="189" spans="1:8" ht="18.75" customHeight="1">
      <c r="A189" s="1">
        <v>23</v>
      </c>
      <c r="C189" s="1" t="s">
        <v>123</v>
      </c>
      <c r="D189" s="8">
        <v>0.3</v>
      </c>
      <c r="E189" s="8" t="s">
        <v>10</v>
      </c>
      <c r="F189" s="8" t="s">
        <v>10</v>
      </c>
      <c r="G189" s="8" t="s">
        <v>10</v>
      </c>
      <c r="H189" s="8" t="s">
        <v>10</v>
      </c>
    </row>
    <row r="190" spans="1:8" ht="18.75" customHeight="1">
      <c r="A190" s="1">
        <v>24</v>
      </c>
      <c r="C190" s="1" t="s">
        <v>124</v>
      </c>
      <c r="D190" s="8">
        <v>0.3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3:8" s="11" customFormat="1" ht="18.75" customHeight="1">
      <c r="C191" s="11" t="s">
        <v>126</v>
      </c>
      <c r="D191" s="13">
        <v>0.3</v>
      </c>
      <c r="E191" s="13" t="s">
        <v>10</v>
      </c>
      <c r="F191" s="13" t="s">
        <v>10</v>
      </c>
      <c r="G191" s="13" t="s">
        <v>10</v>
      </c>
      <c r="H191" s="13" t="s">
        <v>10</v>
      </c>
    </row>
    <row r="192" spans="1:8" s="11" customFormat="1" ht="18.75" customHeight="1">
      <c r="A192" s="4">
        <v>25</v>
      </c>
      <c r="B192" s="4"/>
      <c r="C192" s="4" t="s">
        <v>125</v>
      </c>
      <c r="D192" s="19">
        <v>1</v>
      </c>
      <c r="E192" s="10" t="s">
        <v>10</v>
      </c>
      <c r="F192" s="10" t="s">
        <v>10</v>
      </c>
      <c r="G192" s="10" t="s">
        <v>10</v>
      </c>
      <c r="H192" s="10" t="s">
        <v>10</v>
      </c>
    </row>
    <row r="193" ht="13.5">
      <c r="A193" s="24" t="s">
        <v>268</v>
      </c>
    </row>
    <row r="194" ht="13.5">
      <c r="A194" s="24" t="s">
        <v>269</v>
      </c>
    </row>
    <row r="195" spans="1:4" ht="13.5">
      <c r="A195" s="24" t="s">
        <v>270</v>
      </c>
      <c r="D195" s="1"/>
    </row>
    <row r="196" spans="1:4" ht="13.5">
      <c r="A196" s="24" t="s">
        <v>271</v>
      </c>
      <c r="D196" s="1"/>
    </row>
    <row r="197" spans="1:4" ht="13.5">
      <c r="A197" s="24" t="s">
        <v>272</v>
      </c>
      <c r="D197" s="1"/>
    </row>
    <row r="198" spans="1:4" ht="13.5">
      <c r="A198" s="24" t="s">
        <v>273</v>
      </c>
      <c r="D198" s="1"/>
    </row>
    <row r="199" spans="1:8" ht="13.5">
      <c r="A199" s="16" t="s">
        <v>130</v>
      </c>
      <c r="D199" s="1"/>
      <c r="E199" s="1" t="s">
        <v>53</v>
      </c>
      <c r="G199" s="1" t="s">
        <v>53</v>
      </c>
      <c r="H199" s="1" t="s">
        <v>53</v>
      </c>
    </row>
    <row r="200" spans="1:4" ht="13.5">
      <c r="A200" s="16" t="s">
        <v>235</v>
      </c>
      <c r="D200" s="1"/>
    </row>
    <row r="201" ht="13.5">
      <c r="D201" s="1"/>
    </row>
  </sheetData>
  <sheetProtection/>
  <mergeCells count="20">
    <mergeCell ref="A43:H43"/>
    <mergeCell ref="A45:H45"/>
    <mergeCell ref="A87:H87"/>
    <mergeCell ref="A168:H168"/>
    <mergeCell ref="A164:H164"/>
    <mergeCell ref="A166:H166"/>
    <mergeCell ref="A167:H167"/>
    <mergeCell ref="A123:H123"/>
    <mergeCell ref="A125:H125"/>
    <mergeCell ref="A127:H127"/>
    <mergeCell ref="A3:H3"/>
    <mergeCell ref="A5:H5"/>
    <mergeCell ref="A7:H7"/>
    <mergeCell ref="A6:H6"/>
    <mergeCell ref="A126:H126"/>
    <mergeCell ref="A83:H83"/>
    <mergeCell ref="A85:H85"/>
    <mergeCell ref="A46:H46"/>
    <mergeCell ref="A86:H86"/>
    <mergeCell ref="A47:H47"/>
  </mergeCells>
  <printOptions/>
  <pageMargins left="0.35" right="0.25" top="1" bottom="0.75" header="0.5" footer="0.25"/>
  <pageSetup horizontalDpi="300" verticalDpi="300" orientation="portrait" r:id="rId1"/>
  <headerFooter alignWithMargins="0">
    <oddFooter>&amp;L&amp;"Courier New,Regular"Laboratory Sample No. 07-396, 
     07-397, 07-398, 07-399
LIMS Sample No. 5203410, 
     5203412, 5203411, 5203413 &amp;C
&amp;"Courier New,Regular"Page &amp;P of &amp;N&amp;R
&amp;"Courier New,Regular"Version 1.0
Created 10/98
TABLE PM7A</oddFooter>
  </headerFooter>
  <rowBreaks count="4" manualBreakCount="4">
    <brk id="40" max="255" man="1"/>
    <brk id="80" max="255" man="1"/>
    <brk id="120" max="255" man="1"/>
    <brk id="1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4"/>
  <sheetViews>
    <sheetView zoomScaleSheetLayoutView="80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275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2.4</v>
      </c>
      <c r="G23" s="8">
        <v>2.6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60" t="s">
        <v>138</v>
      </c>
      <c r="B34" s="61"/>
      <c r="C34" s="61"/>
      <c r="D34" s="61"/>
      <c r="E34" s="61"/>
      <c r="F34" s="61"/>
      <c r="G34" s="61"/>
      <c r="H34" s="61"/>
      <c r="I34" s="61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tr">
        <f>A5</f>
        <v>MONITORING OF ORGANIC PRIORITY POLLUTANTS IN STICKNEY WRP SAMPLES (µg/L, ppb)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61" t="str">
        <f>A6</f>
        <v>DATE SAMPLED: JANUARY 31, 2008</v>
      </c>
      <c r="B37" s="61"/>
      <c r="C37" s="61"/>
      <c r="D37" s="61"/>
      <c r="E37" s="61"/>
      <c r="F37" s="61"/>
      <c r="G37" s="61"/>
      <c r="H37" s="61"/>
      <c r="I37" s="61"/>
    </row>
    <row r="38" spans="1:9" ht="13.5">
      <c r="A38" s="62"/>
      <c r="B38" s="62"/>
      <c r="C38" s="62"/>
      <c r="D38" s="62"/>
      <c r="E38" s="62"/>
      <c r="F38" s="62"/>
      <c r="G38" s="62"/>
      <c r="H38" s="62"/>
      <c r="I38" s="62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13">
        <v>2.3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13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13">
        <v>2.5</v>
      </c>
      <c r="G51" s="13" t="s">
        <v>10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13">
        <v>26.3</v>
      </c>
      <c r="G52" s="13">
        <v>4.2</v>
      </c>
      <c r="H52" s="34">
        <f t="shared" si="1"/>
        <v>10</v>
      </c>
      <c r="I52" s="13">
        <v>84.1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11" t="s">
        <v>167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5" t="s">
        <v>279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60" t="s">
        <v>138</v>
      </c>
      <c r="B64" s="61"/>
      <c r="C64" s="61"/>
      <c r="D64" s="61"/>
      <c r="E64" s="61"/>
      <c r="F64" s="61"/>
      <c r="G64" s="61"/>
      <c r="H64" s="61"/>
      <c r="I64" s="61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60" t="str">
        <f>A5</f>
        <v>MONITORING OF ORGANIC PRIORITY POLLUTANTS IN STICKNEY WRP SAMPLES (µg/L, ppb)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61" t="str">
        <f>A6</f>
        <v>DATE SAMPLED: JANUARY 31, 2008</v>
      </c>
      <c r="B67" s="61"/>
      <c r="C67" s="61"/>
      <c r="D67" s="61"/>
      <c r="E67" s="61"/>
      <c r="F67" s="61"/>
      <c r="G67" s="61"/>
      <c r="H67" s="61"/>
      <c r="I67" s="61"/>
    </row>
    <row r="68" spans="1:9" ht="13.5">
      <c r="A68" s="62"/>
      <c r="B68" s="62"/>
      <c r="C68" s="62"/>
      <c r="D68" s="62"/>
      <c r="E68" s="62"/>
      <c r="F68" s="62"/>
      <c r="G68" s="62"/>
      <c r="H68" s="62"/>
      <c r="I68" s="62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3</v>
      </c>
      <c r="E75" s="8" t="s">
        <v>10</v>
      </c>
      <c r="F75" s="8" t="s">
        <v>10</v>
      </c>
      <c r="G75" s="8" t="s">
        <v>10</v>
      </c>
      <c r="H75" s="29">
        <f t="shared" si="2"/>
        <v>120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5" t="s">
        <v>280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D85*40</f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>
        <v>4.8</v>
      </c>
      <c r="G89" s="13" t="s">
        <v>281</v>
      </c>
      <c r="H89" s="29">
        <f t="shared" si="3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2</v>
      </c>
      <c r="E90" s="10" t="s">
        <v>10</v>
      </c>
      <c r="F90" s="38" t="s">
        <v>282</v>
      </c>
      <c r="G90" s="10" t="s">
        <v>281</v>
      </c>
      <c r="H90" s="37">
        <f t="shared" si="3"/>
        <v>80</v>
      </c>
      <c r="I90" s="38" t="s">
        <v>283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60" t="s">
        <v>138</v>
      </c>
      <c r="B94" s="61"/>
      <c r="C94" s="61"/>
      <c r="D94" s="61"/>
      <c r="E94" s="61"/>
      <c r="F94" s="61"/>
      <c r="G94" s="61"/>
      <c r="H94" s="61"/>
      <c r="I94" s="61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60" t="str">
        <f>A5</f>
        <v>MONITORING OF ORGANIC PRIORITY POLLUTANTS IN STICKNEY WRP SAMPLES (µg/L, ppb)</v>
      </c>
      <c r="B96" s="61"/>
      <c r="C96" s="61"/>
      <c r="D96" s="61"/>
      <c r="E96" s="61"/>
      <c r="F96" s="61"/>
      <c r="G96" s="61"/>
      <c r="H96" s="61"/>
      <c r="I96" s="61"/>
    </row>
    <row r="97" spans="1:9" ht="13.5">
      <c r="A97" s="61" t="str">
        <f>A6</f>
        <v>DATE SAMPLED: JANUARY 31, 2008</v>
      </c>
      <c r="B97" s="61"/>
      <c r="C97" s="61"/>
      <c r="D97" s="61"/>
      <c r="E97" s="61"/>
      <c r="F97" s="61"/>
      <c r="G97" s="61"/>
      <c r="H97" s="61"/>
      <c r="I97" s="61"/>
    </row>
    <row r="98" spans="1:9" ht="13.5">
      <c r="A98" s="62"/>
      <c r="B98" s="62"/>
      <c r="C98" s="62"/>
      <c r="D98" s="62"/>
      <c r="E98" s="62"/>
      <c r="F98" s="62"/>
      <c r="G98" s="62"/>
      <c r="H98" s="62"/>
      <c r="I98" s="62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2</v>
      </c>
      <c r="E104" s="13" t="s">
        <v>10</v>
      </c>
      <c r="F104" s="39" t="s">
        <v>284</v>
      </c>
      <c r="G104" s="39" t="s">
        <v>285</v>
      </c>
      <c r="H104" s="29">
        <f aca="true" t="shared" si="4" ref="H104:H120">D104*40</f>
        <v>80</v>
      </c>
      <c r="I104" s="39" t="s">
        <v>286</v>
      </c>
    </row>
    <row r="105" spans="1:9" ht="18.75" customHeight="1">
      <c r="A105" s="11">
        <v>8</v>
      </c>
      <c r="B105" s="11"/>
      <c r="C105" s="11" t="s">
        <v>61</v>
      </c>
      <c r="D105" s="29">
        <v>2</v>
      </c>
      <c r="E105" s="13" t="s">
        <v>10</v>
      </c>
      <c r="F105" s="39" t="s">
        <v>287</v>
      </c>
      <c r="G105" s="8" t="s">
        <v>255</v>
      </c>
      <c r="H105" s="29">
        <f t="shared" si="4"/>
        <v>80</v>
      </c>
      <c r="I105" s="13" t="s">
        <v>255</v>
      </c>
    </row>
    <row r="106" spans="1:9" ht="18.75" customHeight="1">
      <c r="A106" s="1">
        <v>9</v>
      </c>
      <c r="C106" s="1" t="s">
        <v>62</v>
      </c>
      <c r="D106" s="27">
        <v>2</v>
      </c>
      <c r="E106" s="8" t="s">
        <v>10</v>
      </c>
      <c r="F106" s="40" t="s">
        <v>288</v>
      </c>
      <c r="G106" s="8" t="s">
        <v>281</v>
      </c>
      <c r="H106" s="29">
        <f t="shared" si="4"/>
        <v>80</v>
      </c>
      <c r="I106" s="40" t="s">
        <v>289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8">
        <v>61.9</v>
      </c>
      <c r="G110" s="8" t="s">
        <v>10</v>
      </c>
      <c r="H110" s="30">
        <f t="shared" si="4"/>
        <v>1000</v>
      </c>
      <c r="I110" s="8">
        <v>2130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8" t="s">
        <v>290</v>
      </c>
      <c r="G112" s="8" t="s">
        <v>10</v>
      </c>
      <c r="H112" s="29">
        <f t="shared" si="4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257</v>
      </c>
      <c r="G113" s="13" t="s">
        <v>10</v>
      </c>
      <c r="H113" s="29">
        <f t="shared" si="4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>
        <v>7.7</v>
      </c>
      <c r="G115" s="13" t="s">
        <v>10</v>
      </c>
      <c r="H115" s="29">
        <f t="shared" si="4"/>
        <v>80</v>
      </c>
      <c r="I115" s="13">
        <v>117</v>
      </c>
    </row>
    <row r="116" spans="1:9" ht="18" customHeight="1">
      <c r="A116" s="1">
        <v>19</v>
      </c>
      <c r="C116" s="1" t="s">
        <v>72</v>
      </c>
      <c r="D116" s="29">
        <v>2</v>
      </c>
      <c r="E116" s="8" t="s">
        <v>10</v>
      </c>
      <c r="F116" s="8" t="s">
        <v>255</v>
      </c>
      <c r="G116" s="8" t="s">
        <v>255</v>
      </c>
      <c r="H116" s="29">
        <f t="shared" si="4"/>
        <v>80</v>
      </c>
      <c r="I116" s="13" t="s">
        <v>255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440</v>
      </c>
      <c r="I117" s="8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240</v>
      </c>
      <c r="I118" s="8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8" t="s">
        <v>290</v>
      </c>
      <c r="G119" s="8" t="s">
        <v>10</v>
      </c>
      <c r="H119" s="29">
        <f t="shared" si="4"/>
        <v>160</v>
      </c>
      <c r="I119" s="8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0" t="s">
        <v>138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0" t="str">
        <f>A5</f>
        <v>MONITORING OF ORGANIC PRIORITY POLLUTANTS IN STICKNEY WRP SAMPLES (µg/L, ppb)</v>
      </c>
      <c r="B126" s="61"/>
      <c r="C126" s="61"/>
      <c r="D126" s="61"/>
      <c r="E126" s="61"/>
      <c r="F126" s="61"/>
      <c r="G126" s="61"/>
      <c r="H126" s="61"/>
      <c r="I126" s="61"/>
    </row>
    <row r="127" spans="1:9" ht="13.5">
      <c r="A127" s="61" t="str">
        <f>A6</f>
        <v>DATE SAMPLED: JANUARY 31, 2008</v>
      </c>
      <c r="B127" s="61"/>
      <c r="C127" s="61"/>
      <c r="D127" s="61"/>
      <c r="E127" s="61"/>
      <c r="F127" s="61"/>
      <c r="G127" s="61"/>
      <c r="H127" s="61"/>
      <c r="I127" s="61"/>
    </row>
    <row r="128" spans="1:9" ht="13.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160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8" t="s">
        <v>291</v>
      </c>
      <c r="G136" s="8" t="s">
        <v>281</v>
      </c>
      <c r="H136" s="29">
        <f t="shared" si="5"/>
        <v>240</v>
      </c>
      <c r="I136" s="13" t="s">
        <v>255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160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>
        <v>14.9</v>
      </c>
      <c r="G138" s="13">
        <v>4.4</v>
      </c>
      <c r="H138" s="29">
        <f t="shared" si="5"/>
        <v>80</v>
      </c>
      <c r="I138" s="13">
        <v>208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50</v>
      </c>
      <c r="E142" s="13" t="s">
        <v>10</v>
      </c>
      <c r="F142" s="13" t="s">
        <v>290</v>
      </c>
      <c r="G142" s="13" t="s">
        <v>10</v>
      </c>
      <c r="H142" s="30">
        <f t="shared" si="5"/>
        <v>2000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257</v>
      </c>
      <c r="G143" s="13" t="s">
        <v>10</v>
      </c>
      <c r="H143" s="29">
        <f t="shared" si="5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2</v>
      </c>
      <c r="E144" s="13" t="s">
        <v>10</v>
      </c>
      <c r="F144" s="39" t="s">
        <v>287</v>
      </c>
      <c r="G144" s="8" t="s">
        <v>255</v>
      </c>
      <c r="H144" s="29">
        <f t="shared" si="5"/>
        <v>80</v>
      </c>
      <c r="I144" s="13" t="s">
        <v>255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8">
        <v>7.1</v>
      </c>
      <c r="G146" s="8" t="s">
        <v>10</v>
      </c>
      <c r="H146" s="29">
        <f t="shared" si="5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>
        <v>12.7</v>
      </c>
      <c r="G151" s="19">
        <v>2</v>
      </c>
      <c r="H151" s="37">
        <f t="shared" si="5"/>
        <v>80</v>
      </c>
      <c r="I151" s="10">
        <v>151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60" t="s">
        <v>138</v>
      </c>
      <c r="B155" s="61"/>
      <c r="C155" s="61"/>
      <c r="D155" s="61"/>
      <c r="E155" s="61"/>
      <c r="F155" s="61"/>
      <c r="G155" s="61"/>
      <c r="H155" s="61"/>
      <c r="I155" s="61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60" t="str">
        <f>A5</f>
        <v>MONITORING OF ORGANIC PRIORITY POLLUTANTS IN STICKNEY WRP SAMPLES (µg/L, ppb)</v>
      </c>
      <c r="B157" s="61"/>
      <c r="C157" s="61"/>
      <c r="D157" s="61"/>
      <c r="E157" s="61"/>
      <c r="F157" s="61"/>
      <c r="G157" s="61"/>
      <c r="H157" s="61"/>
      <c r="I157" s="61"/>
    </row>
    <row r="158" spans="1:9" ht="13.5">
      <c r="A158" s="61" t="str">
        <f>A6</f>
        <v>DATE SAMPLED: JANUARY 31, 2008</v>
      </c>
      <c r="B158" s="61"/>
      <c r="C158" s="61"/>
      <c r="D158" s="61"/>
      <c r="E158" s="61"/>
      <c r="F158" s="61"/>
      <c r="G158" s="61"/>
      <c r="H158" s="61"/>
      <c r="I158" s="61"/>
    </row>
    <row r="159" spans="1:9" ht="13.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39" t="s">
        <v>292</v>
      </c>
      <c r="G165" s="23">
        <v>2</v>
      </c>
      <c r="H165" s="29">
        <f>D165*40</f>
        <v>80</v>
      </c>
      <c r="I165" s="13">
        <v>174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257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8">
        <v>0.059</v>
      </c>
      <c r="G175" s="8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0.07</v>
      </c>
      <c r="E181" s="10" t="s">
        <v>10</v>
      </c>
      <c r="F181" s="10" t="s">
        <v>10</v>
      </c>
      <c r="G181" s="10" t="s">
        <v>10</v>
      </c>
      <c r="H181" s="37">
        <f t="shared" si="6"/>
        <v>3.5000000000000004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60" t="s">
        <v>138</v>
      </c>
      <c r="B185" s="61"/>
      <c r="C185" s="61"/>
      <c r="D185" s="61"/>
      <c r="E185" s="61"/>
      <c r="F185" s="61"/>
      <c r="G185" s="61"/>
      <c r="H185" s="61"/>
      <c r="I185" s="61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60" t="str">
        <f>A5</f>
        <v>MONITORING OF ORGANIC PRIORITY POLLUTANTS IN STICKNEY WRP SAMPLES (µg/L, ppb)</v>
      </c>
      <c r="B187" s="61"/>
      <c r="C187" s="61"/>
      <c r="D187" s="61"/>
      <c r="E187" s="61"/>
      <c r="F187" s="61"/>
      <c r="G187" s="61"/>
      <c r="H187" s="61"/>
      <c r="I187" s="61"/>
    </row>
    <row r="188" spans="1:9" ht="13.5">
      <c r="A188" s="61" t="str">
        <f>A6</f>
        <v>DATE SAMPLED: JANUARY 31, 2008</v>
      </c>
      <c r="B188" s="61"/>
      <c r="C188" s="61"/>
      <c r="D188" s="61"/>
      <c r="E188" s="61"/>
      <c r="F188" s="61"/>
      <c r="G188" s="61"/>
      <c r="H188" s="61"/>
      <c r="I188" s="61"/>
    </row>
    <row r="189" spans="1:9" ht="13.5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24" t="s">
        <v>293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spans="1:4" ht="15" customHeight="1">
      <c r="A209" s="16" t="s">
        <v>235</v>
      </c>
      <c r="D209" s="1"/>
    </row>
    <row r="210" spans="1:4" ht="15" customHeight="1">
      <c r="A210" s="16" t="s">
        <v>294</v>
      </c>
      <c r="D210" s="1"/>
    </row>
    <row r="211" spans="1:4" ht="15" customHeight="1">
      <c r="A211" s="42" t="s">
        <v>295</v>
      </c>
      <c r="D211" s="1"/>
    </row>
    <row r="212" spans="1:4" ht="13.5" customHeight="1">
      <c r="A212" s="42" t="s">
        <v>296</v>
      </c>
      <c r="D212" s="1"/>
    </row>
    <row r="213" ht="15" customHeight="1">
      <c r="A213" s="42" t="s">
        <v>297</v>
      </c>
    </row>
    <row r="214" ht="15" customHeight="1">
      <c r="A214" s="42" t="s">
        <v>298</v>
      </c>
    </row>
  </sheetData>
  <sheetProtection/>
  <mergeCells count="27">
    <mergeCell ref="A189:I189"/>
    <mergeCell ref="A159:I159"/>
    <mergeCell ref="A185:I185"/>
    <mergeCell ref="A187:I187"/>
    <mergeCell ref="A188:I188"/>
    <mergeCell ref="A128:I128"/>
    <mergeCell ref="A155:I155"/>
    <mergeCell ref="A157:I157"/>
    <mergeCell ref="A158:I158"/>
    <mergeCell ref="A98:I98"/>
    <mergeCell ref="A124:I124"/>
    <mergeCell ref="A126:I126"/>
    <mergeCell ref="A127:I127"/>
    <mergeCell ref="A66:I66"/>
    <mergeCell ref="A94:I94"/>
    <mergeCell ref="A96:I96"/>
    <mergeCell ref="A97:I97"/>
    <mergeCell ref="A67:I67"/>
    <mergeCell ref="A68:I68"/>
    <mergeCell ref="A38:I38"/>
    <mergeCell ref="A64:I64"/>
    <mergeCell ref="A3:I3"/>
    <mergeCell ref="A5:I5"/>
    <mergeCell ref="A6:I6"/>
    <mergeCell ref="A34:I34"/>
    <mergeCell ref="A36:I36"/>
    <mergeCell ref="A37:I3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08-037, 08-038, 08-039, 08-040
LIMS Sample No. 5357293, 5357296, 5357295, 
                5357297&amp;C
&amp;"Courier New,Regular"Page &amp;P of &amp;N&amp;R
&amp;"Courier New,Regular"Version 1.1
Revised 3/08
TABLE A-Stickney</oddFooter>
  </headerFooter>
  <rowBreaks count="6" manualBreakCount="6">
    <brk id="31" max="255" man="1"/>
    <brk id="61" max="7" man="1"/>
    <brk id="91" max="7" man="1"/>
    <brk id="121" max="7" man="1"/>
    <brk id="152" max="7" man="1"/>
    <brk id="182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4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299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300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2.6</v>
      </c>
      <c r="G23" s="8">
        <v>3.2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301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60" t="s">
        <v>138</v>
      </c>
      <c r="B34" s="61"/>
      <c r="C34" s="61"/>
      <c r="D34" s="61"/>
      <c r="E34" s="61"/>
      <c r="F34" s="61"/>
      <c r="G34" s="61"/>
      <c r="H34" s="61"/>
      <c r="I34" s="61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tr">
        <f>A5</f>
        <v>MONITORING OF ORGANIC PRIORITY POLLUTANTS IN STICKNEY WRP SAMPLES (µg/L, ppb)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61" t="str">
        <f>A6</f>
        <v>DATE SAMPLED: JULY 31, 2008</v>
      </c>
      <c r="B37" s="61"/>
      <c r="C37" s="61"/>
      <c r="D37" s="61"/>
      <c r="E37" s="61"/>
      <c r="F37" s="61"/>
      <c r="G37" s="61"/>
      <c r="H37" s="61"/>
      <c r="I37" s="61"/>
    </row>
    <row r="38" spans="1:9" ht="13.5">
      <c r="A38" s="62"/>
      <c r="B38" s="62"/>
      <c r="C38" s="62"/>
      <c r="D38" s="62"/>
      <c r="E38" s="62"/>
      <c r="F38" s="62"/>
      <c r="G38" s="62"/>
      <c r="H38" s="62"/>
      <c r="I38" s="62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300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>
        <v>4.8</v>
      </c>
      <c r="G49" s="8">
        <v>6.6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>
        <v>4.2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33.8</v>
      </c>
      <c r="G52" s="13">
        <v>3.7</v>
      </c>
      <c r="H52" s="34">
        <f t="shared" si="1"/>
        <v>10</v>
      </c>
      <c r="I52" s="13">
        <v>153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21" t="s">
        <v>302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43" t="s">
        <v>303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60" t="s">
        <v>138</v>
      </c>
      <c r="B64" s="61"/>
      <c r="C64" s="61"/>
      <c r="D64" s="61"/>
      <c r="E64" s="61"/>
      <c r="F64" s="61"/>
      <c r="G64" s="61"/>
      <c r="H64" s="61"/>
      <c r="I64" s="61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60" t="str">
        <f>A5</f>
        <v>MONITORING OF ORGANIC PRIORITY POLLUTANTS IN STICKNEY WRP SAMPLES (µg/L, ppb)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61" t="str">
        <f>A6</f>
        <v>DATE SAMPLED: JULY 31, 2008</v>
      </c>
      <c r="B67" s="61"/>
      <c r="C67" s="61"/>
      <c r="D67" s="61"/>
      <c r="E67" s="61"/>
      <c r="F67" s="61"/>
      <c r="G67" s="61"/>
      <c r="H67" s="61"/>
      <c r="I67" s="61"/>
    </row>
    <row r="68" spans="1:9" ht="13.5">
      <c r="A68" s="62"/>
      <c r="B68" s="62"/>
      <c r="C68" s="62"/>
      <c r="D68" s="62"/>
      <c r="E68" s="62"/>
      <c r="F68" s="62"/>
      <c r="G68" s="62"/>
      <c r="H68" s="62"/>
      <c r="I68" s="62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300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3</v>
      </c>
      <c r="E75" s="8" t="s">
        <v>10</v>
      </c>
      <c r="F75" s="8" t="s">
        <v>10</v>
      </c>
      <c r="G75" s="8" t="s">
        <v>10</v>
      </c>
      <c r="H75" s="29">
        <f t="shared" si="2"/>
        <v>120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43" t="s">
        <v>304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D85*40</f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3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2</v>
      </c>
      <c r="E90" s="10" t="s">
        <v>10</v>
      </c>
      <c r="F90" s="10" t="s">
        <v>10</v>
      </c>
      <c r="G90" s="10" t="s">
        <v>281</v>
      </c>
      <c r="H90" s="37">
        <f t="shared" si="3"/>
        <v>80</v>
      </c>
      <c r="I90" s="44" t="s">
        <v>305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60" t="s">
        <v>138</v>
      </c>
      <c r="B94" s="61"/>
      <c r="C94" s="61"/>
      <c r="D94" s="61"/>
      <c r="E94" s="61"/>
      <c r="F94" s="61"/>
      <c r="G94" s="61"/>
      <c r="H94" s="61"/>
      <c r="I94" s="61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60" t="str">
        <f>A5</f>
        <v>MONITORING OF ORGANIC PRIORITY POLLUTANTS IN STICKNEY WRP SAMPLES (µg/L, ppb)</v>
      </c>
      <c r="B96" s="61"/>
      <c r="C96" s="61"/>
      <c r="D96" s="61"/>
      <c r="E96" s="61"/>
      <c r="F96" s="61"/>
      <c r="G96" s="61"/>
      <c r="H96" s="61"/>
      <c r="I96" s="61"/>
    </row>
    <row r="97" spans="1:9" ht="13.5">
      <c r="A97" s="61" t="str">
        <f>A6</f>
        <v>DATE SAMPLED: JULY 31, 2008</v>
      </c>
      <c r="B97" s="61"/>
      <c r="C97" s="61"/>
      <c r="D97" s="61"/>
      <c r="E97" s="61"/>
      <c r="F97" s="61"/>
      <c r="G97" s="61"/>
      <c r="H97" s="61"/>
      <c r="I97" s="61"/>
    </row>
    <row r="98" spans="1:9" ht="13.5">
      <c r="A98" s="62"/>
      <c r="B98" s="62"/>
      <c r="C98" s="62"/>
      <c r="D98" s="62"/>
      <c r="E98" s="62"/>
      <c r="F98" s="62"/>
      <c r="G98" s="62"/>
      <c r="H98" s="62"/>
      <c r="I98" s="62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300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2</v>
      </c>
      <c r="E104" s="13" t="s">
        <v>10</v>
      </c>
      <c r="F104" s="13" t="s">
        <v>10</v>
      </c>
      <c r="G104" s="13" t="s">
        <v>10</v>
      </c>
      <c r="H104" s="29">
        <f aca="true" t="shared" si="4" ref="H104:H120">D104*40</f>
        <v>80</v>
      </c>
      <c r="I104" s="45" t="s">
        <v>306</v>
      </c>
    </row>
    <row r="105" spans="1:9" ht="18.75" customHeight="1">
      <c r="A105" s="11">
        <v>8</v>
      </c>
      <c r="B105" s="11"/>
      <c r="C105" s="11" t="s">
        <v>61</v>
      </c>
      <c r="D105" s="29">
        <v>2</v>
      </c>
      <c r="E105" s="13" t="s">
        <v>10</v>
      </c>
      <c r="F105" s="13" t="s">
        <v>10</v>
      </c>
      <c r="G105" s="13" t="s">
        <v>10</v>
      </c>
      <c r="H105" s="29">
        <f t="shared" si="4"/>
        <v>80</v>
      </c>
      <c r="I105" s="13" t="s">
        <v>307</v>
      </c>
    </row>
    <row r="106" spans="1:9" ht="18.75" customHeight="1">
      <c r="A106" s="1">
        <v>9</v>
      </c>
      <c r="C106" s="1" t="s">
        <v>62</v>
      </c>
      <c r="D106" s="27">
        <v>2</v>
      </c>
      <c r="E106" s="8" t="s">
        <v>10</v>
      </c>
      <c r="F106" s="13" t="s">
        <v>10</v>
      </c>
      <c r="G106" s="13" t="s">
        <v>10</v>
      </c>
      <c r="H106" s="29">
        <f t="shared" si="4"/>
        <v>80</v>
      </c>
      <c r="I106" s="45" t="s">
        <v>308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>
        <v>27.9</v>
      </c>
      <c r="G110" s="13" t="s">
        <v>10</v>
      </c>
      <c r="H110" s="30">
        <f t="shared" si="4"/>
        <v>1000</v>
      </c>
      <c r="I110" s="46">
        <v>2250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>
        <v>5.8</v>
      </c>
      <c r="G112" s="23">
        <v>7</v>
      </c>
      <c r="H112" s="29">
        <f t="shared" si="4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4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4"/>
        <v>80</v>
      </c>
      <c r="I115" s="13">
        <v>124</v>
      </c>
    </row>
    <row r="116" spans="1:9" ht="18" customHeight="1">
      <c r="A116" s="1">
        <v>19</v>
      </c>
      <c r="C116" s="1" t="s">
        <v>72</v>
      </c>
      <c r="D116" s="29">
        <v>2</v>
      </c>
      <c r="E116" s="8" t="s">
        <v>10</v>
      </c>
      <c r="F116" s="13" t="s">
        <v>10</v>
      </c>
      <c r="G116" s="13" t="s">
        <v>10</v>
      </c>
      <c r="H116" s="29">
        <f t="shared" si="4"/>
        <v>80</v>
      </c>
      <c r="I116" s="13" t="s">
        <v>307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440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240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4"/>
        <v>160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0" t="s">
        <v>138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0" t="str">
        <f>A5</f>
        <v>MONITORING OF ORGANIC PRIORITY POLLUTANTS IN STICKNEY WRP SAMPLES (µg/L, ppb)</v>
      </c>
      <c r="B126" s="61"/>
      <c r="C126" s="61"/>
      <c r="D126" s="61"/>
      <c r="E126" s="61"/>
      <c r="F126" s="61"/>
      <c r="G126" s="61"/>
      <c r="H126" s="61"/>
      <c r="I126" s="61"/>
    </row>
    <row r="127" spans="1:9" ht="13.5">
      <c r="A127" s="61" t="str">
        <f>A6</f>
        <v>DATE SAMPLED: JULY 31, 2008</v>
      </c>
      <c r="B127" s="61"/>
      <c r="C127" s="61"/>
      <c r="D127" s="61"/>
      <c r="E127" s="61"/>
      <c r="F127" s="61"/>
      <c r="G127" s="61"/>
      <c r="H127" s="61"/>
      <c r="I127" s="61"/>
    </row>
    <row r="128" spans="1:9" ht="13.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300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160</v>
      </c>
      <c r="I135" s="8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5"/>
        <v>240</v>
      </c>
      <c r="I136" s="8" t="s">
        <v>307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160</v>
      </c>
      <c r="I137" s="8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>
        <v>2.2</v>
      </c>
      <c r="G138" s="23">
        <v>2</v>
      </c>
      <c r="H138" s="29">
        <f t="shared" si="5"/>
        <v>80</v>
      </c>
      <c r="I138" s="2">
        <v>214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50</v>
      </c>
      <c r="E142" s="13" t="s">
        <v>10</v>
      </c>
      <c r="F142" s="13" t="s">
        <v>10</v>
      </c>
      <c r="G142" s="13" t="s">
        <v>10</v>
      </c>
      <c r="H142" s="30">
        <f t="shared" si="5"/>
        <v>2000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5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2</v>
      </c>
      <c r="E144" s="13" t="s">
        <v>10</v>
      </c>
      <c r="F144" s="13" t="s">
        <v>10</v>
      </c>
      <c r="G144" s="13" t="s">
        <v>10</v>
      </c>
      <c r="H144" s="29">
        <f t="shared" si="5"/>
        <v>80</v>
      </c>
      <c r="I144" s="45" t="s">
        <v>309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5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>
        <v>3.9</v>
      </c>
      <c r="G151" s="47">
        <v>3.6</v>
      </c>
      <c r="H151" s="37">
        <f t="shared" si="5"/>
        <v>80</v>
      </c>
      <c r="I151" s="10">
        <v>129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60" t="s">
        <v>138</v>
      </c>
      <c r="B155" s="61"/>
      <c r="C155" s="61"/>
      <c r="D155" s="61"/>
      <c r="E155" s="61"/>
      <c r="F155" s="61"/>
      <c r="G155" s="61"/>
      <c r="H155" s="61"/>
      <c r="I155" s="61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60" t="str">
        <f>A5</f>
        <v>MONITORING OF ORGANIC PRIORITY POLLUTANTS IN STICKNEY WRP SAMPLES (µg/L, ppb)</v>
      </c>
      <c r="B157" s="61"/>
      <c r="C157" s="61"/>
      <c r="D157" s="61"/>
      <c r="E157" s="61"/>
      <c r="F157" s="61"/>
      <c r="G157" s="61"/>
      <c r="H157" s="61"/>
      <c r="I157" s="61"/>
    </row>
    <row r="158" spans="1:9" ht="13.5">
      <c r="A158" s="61" t="str">
        <f>A6</f>
        <v>DATE SAMPLED: JULY 31, 2008</v>
      </c>
      <c r="B158" s="61"/>
      <c r="C158" s="61"/>
      <c r="D158" s="61"/>
      <c r="E158" s="61"/>
      <c r="F158" s="61"/>
      <c r="G158" s="61"/>
      <c r="H158" s="61"/>
      <c r="I158" s="61"/>
    </row>
    <row r="159" spans="1:9" ht="13.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300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281</v>
      </c>
      <c r="G165" s="13" t="s">
        <v>10</v>
      </c>
      <c r="H165" s="29">
        <f>D165*40</f>
        <v>80</v>
      </c>
      <c r="I165" s="8">
        <v>195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281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8" t="s">
        <v>10</v>
      </c>
      <c r="G175" s="13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0.07</v>
      </c>
      <c r="E181" s="10" t="s">
        <v>10</v>
      </c>
      <c r="F181" s="10" t="s">
        <v>10</v>
      </c>
      <c r="G181" s="10" t="s">
        <v>10</v>
      </c>
      <c r="H181" s="37">
        <f t="shared" si="6"/>
        <v>3.5000000000000004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60" t="s">
        <v>138</v>
      </c>
      <c r="B185" s="61"/>
      <c r="C185" s="61"/>
      <c r="D185" s="61"/>
      <c r="E185" s="61"/>
      <c r="F185" s="61"/>
      <c r="G185" s="61"/>
      <c r="H185" s="61"/>
      <c r="I185" s="61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60" t="str">
        <f>A5</f>
        <v>MONITORING OF ORGANIC PRIORITY POLLUTANTS IN STICKNEY WRP SAMPLES (µg/L, ppb)</v>
      </c>
      <c r="B187" s="61"/>
      <c r="C187" s="61"/>
      <c r="D187" s="61"/>
      <c r="E187" s="61"/>
      <c r="F187" s="61"/>
      <c r="G187" s="61"/>
      <c r="H187" s="61"/>
      <c r="I187" s="61"/>
    </row>
    <row r="188" spans="1:9" ht="13.5">
      <c r="A188" s="61" t="str">
        <f>A6</f>
        <v>DATE SAMPLED: JULY 31, 2008</v>
      </c>
      <c r="B188" s="61"/>
      <c r="C188" s="61"/>
      <c r="D188" s="61"/>
      <c r="E188" s="61"/>
      <c r="F188" s="61"/>
      <c r="G188" s="61"/>
      <c r="H188" s="61"/>
      <c r="I188" s="61"/>
    </row>
    <row r="189" spans="1:9" ht="13.5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300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24" t="s">
        <v>310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spans="1:4" ht="15" customHeight="1">
      <c r="A209" s="42" t="s">
        <v>311</v>
      </c>
      <c r="D209" s="1"/>
    </row>
    <row r="210" spans="1:4" ht="15" customHeight="1">
      <c r="A210" s="16" t="s">
        <v>235</v>
      </c>
      <c r="D210" s="1"/>
    </row>
    <row r="211" spans="1:4" ht="15" customHeight="1">
      <c r="A211" s="42" t="s">
        <v>312</v>
      </c>
      <c r="D211" s="1"/>
    </row>
    <row r="212" spans="1:8" ht="27.75" customHeight="1">
      <c r="A212" s="63" t="s">
        <v>313</v>
      </c>
      <c r="B212" s="63"/>
      <c r="C212" s="63"/>
      <c r="D212" s="63"/>
      <c r="E212" s="63"/>
      <c r="F212" s="63"/>
      <c r="G212" s="63"/>
      <c r="H212" s="63"/>
    </row>
    <row r="213" ht="15" customHeight="1">
      <c r="A213" s="48" t="s">
        <v>53</v>
      </c>
    </row>
    <row r="214" ht="15" customHeight="1">
      <c r="A214" s="48" t="s">
        <v>53</v>
      </c>
    </row>
  </sheetData>
  <sheetProtection/>
  <mergeCells count="28">
    <mergeCell ref="A36:I36"/>
    <mergeCell ref="A37:I37"/>
    <mergeCell ref="A38:I38"/>
    <mergeCell ref="A64:I64"/>
    <mergeCell ref="A3:I3"/>
    <mergeCell ref="A5:I5"/>
    <mergeCell ref="A6:I6"/>
    <mergeCell ref="A34:I34"/>
    <mergeCell ref="A66:I66"/>
    <mergeCell ref="A94:I94"/>
    <mergeCell ref="A96:I96"/>
    <mergeCell ref="A97:I97"/>
    <mergeCell ref="A67:I67"/>
    <mergeCell ref="A68:I68"/>
    <mergeCell ref="A98:I98"/>
    <mergeCell ref="A124:I124"/>
    <mergeCell ref="A126:I126"/>
    <mergeCell ref="A127:I127"/>
    <mergeCell ref="A128:I128"/>
    <mergeCell ref="A155:I155"/>
    <mergeCell ref="A157:I157"/>
    <mergeCell ref="A158:I158"/>
    <mergeCell ref="A212:H212"/>
    <mergeCell ref="A189:I189"/>
    <mergeCell ref="A159:I159"/>
    <mergeCell ref="A185:I185"/>
    <mergeCell ref="A187:I187"/>
    <mergeCell ref="A188:I18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08-402, 08-403, 08-404, 08-405
LIMS Sample No. 5501168, 5501171, 5501176, 5501179&amp;C&amp;"Courier New,Regular"Page &amp;P of &amp;N&amp;R&amp;"Courier New,Regular"Version 1.1
Revised 3/08
TABLE A-Stickney</oddFooter>
  </headerFooter>
  <rowBreaks count="6" manualBreakCount="6">
    <brk id="31" max="255" man="1"/>
    <brk id="61" max="7" man="1"/>
    <brk id="91" max="7" man="1"/>
    <brk id="121" max="7" man="1"/>
    <brk id="152" max="7" man="1"/>
    <brk id="182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1"/>
  <sheetViews>
    <sheetView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314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3.1</v>
      </c>
      <c r="G23" s="8">
        <v>3.2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60" t="s">
        <v>138</v>
      </c>
      <c r="B34" s="61"/>
      <c r="C34" s="61"/>
      <c r="D34" s="61"/>
      <c r="E34" s="61"/>
      <c r="F34" s="61"/>
      <c r="G34" s="61"/>
      <c r="H34" s="61"/>
      <c r="I34" s="61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tr">
        <f>A5</f>
        <v>MONITORING OF ORGANIC PRIORITY POLLUTANTS IN STICKNEY WRP SAMPLES (µg/L, ppb)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61" t="str">
        <f>A6</f>
        <v>DATE SAMPLED: JANUARY 29, 2009</v>
      </c>
      <c r="B37" s="61"/>
      <c r="C37" s="61"/>
      <c r="D37" s="61"/>
      <c r="E37" s="61"/>
      <c r="F37" s="61"/>
      <c r="G37" s="61"/>
      <c r="H37" s="61"/>
      <c r="I37" s="61"/>
    </row>
    <row r="38" spans="1:9" ht="13.5">
      <c r="A38" s="62"/>
      <c r="B38" s="62"/>
      <c r="C38" s="62"/>
      <c r="D38" s="62"/>
      <c r="E38" s="62"/>
      <c r="F38" s="62"/>
      <c r="G38" s="62"/>
      <c r="H38" s="62"/>
      <c r="I38" s="62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318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318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20">
        <v>2</v>
      </c>
      <c r="G51" s="13">
        <v>3.6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23.2</v>
      </c>
      <c r="G52" s="13">
        <v>3.9</v>
      </c>
      <c r="H52" s="34">
        <f t="shared" si="1"/>
        <v>10</v>
      </c>
      <c r="I52" s="13" t="s">
        <v>10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21" t="s">
        <v>319</v>
      </c>
      <c r="D58" s="29">
        <v>0.3</v>
      </c>
      <c r="E58" s="13" t="s">
        <v>10</v>
      </c>
      <c r="F58" s="8" t="s">
        <v>318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5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60" t="s">
        <v>138</v>
      </c>
      <c r="B64" s="61"/>
      <c r="C64" s="61"/>
      <c r="D64" s="61"/>
      <c r="E64" s="61"/>
      <c r="F64" s="61"/>
      <c r="G64" s="61"/>
      <c r="H64" s="61"/>
      <c r="I64" s="61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60" t="str">
        <f>A5</f>
        <v>MONITORING OF ORGANIC PRIORITY POLLUTANTS IN STICKNEY WRP SAMPLES (µg/L, ppb)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61" t="str">
        <f>A6</f>
        <v>DATE SAMPLED: JANUARY 29, 2009</v>
      </c>
      <c r="B67" s="61"/>
      <c r="C67" s="61"/>
      <c r="D67" s="61"/>
      <c r="E67" s="61"/>
      <c r="F67" s="61"/>
      <c r="G67" s="61"/>
      <c r="H67" s="61"/>
      <c r="I67" s="61"/>
    </row>
    <row r="68" spans="1:9" ht="13.5">
      <c r="A68" s="62"/>
      <c r="B68" s="62"/>
      <c r="C68" s="62"/>
      <c r="D68" s="62"/>
      <c r="E68" s="62"/>
      <c r="F68" s="62"/>
      <c r="G68" s="62"/>
      <c r="H68" s="62"/>
      <c r="I68" s="62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160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5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D85*40</f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3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3"/>
        <v>120</v>
      </c>
      <c r="I90" s="10" t="s">
        <v>320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60" t="s">
        <v>138</v>
      </c>
      <c r="B94" s="61"/>
      <c r="C94" s="61"/>
      <c r="D94" s="61"/>
      <c r="E94" s="61"/>
      <c r="F94" s="61"/>
      <c r="G94" s="61"/>
      <c r="H94" s="61"/>
      <c r="I94" s="61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60" t="str">
        <f>A5</f>
        <v>MONITORING OF ORGANIC PRIORITY POLLUTANTS IN STICKNEY WRP SAMPLES (µg/L, ppb)</v>
      </c>
      <c r="B96" s="61"/>
      <c r="C96" s="61"/>
      <c r="D96" s="61"/>
      <c r="E96" s="61"/>
      <c r="F96" s="61"/>
      <c r="G96" s="61"/>
      <c r="H96" s="61"/>
      <c r="I96" s="61"/>
    </row>
    <row r="97" spans="1:9" ht="13.5">
      <c r="A97" s="61" t="str">
        <f>A6</f>
        <v>DATE SAMPLED: JANUARY 29, 2009</v>
      </c>
      <c r="B97" s="61"/>
      <c r="C97" s="61"/>
      <c r="D97" s="61"/>
      <c r="E97" s="61"/>
      <c r="F97" s="61"/>
      <c r="G97" s="61"/>
      <c r="H97" s="61"/>
      <c r="I97" s="61"/>
    </row>
    <row r="98" spans="1:9" ht="13.5">
      <c r="A98" s="62"/>
      <c r="B98" s="62"/>
      <c r="C98" s="62"/>
      <c r="D98" s="62"/>
      <c r="E98" s="62"/>
      <c r="F98" s="62"/>
      <c r="G98" s="62"/>
      <c r="H98" s="62"/>
      <c r="I98" s="62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 t="s">
        <v>10</v>
      </c>
      <c r="G104" s="13" t="s">
        <v>10</v>
      </c>
      <c r="H104" s="29">
        <f aca="true" t="shared" si="4" ref="H104:H120">D104*40</f>
        <v>120</v>
      </c>
      <c r="I104" s="13" t="s">
        <v>320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 t="s">
        <v>10</v>
      </c>
      <c r="G105" s="13" t="s">
        <v>10</v>
      </c>
      <c r="H105" s="29">
        <f t="shared" si="4"/>
        <v>120</v>
      </c>
      <c r="I105" s="13" t="s">
        <v>320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4"/>
        <v>120</v>
      </c>
      <c r="I106" s="13" t="s">
        <v>320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 t="s">
        <v>10</v>
      </c>
      <c r="G110" s="13" t="s">
        <v>10</v>
      </c>
      <c r="H110" s="30">
        <f t="shared" si="4"/>
        <v>1000</v>
      </c>
      <c r="I110" s="46">
        <v>1640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13" t="s">
        <v>10</v>
      </c>
      <c r="H112" s="29">
        <f t="shared" si="4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4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4"/>
        <v>80</v>
      </c>
      <c r="I115" s="13" t="s">
        <v>10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4"/>
        <v>120</v>
      </c>
      <c r="I116" s="13" t="s">
        <v>320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440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240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4"/>
        <v>160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0" t="s">
        <v>138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0" t="str">
        <f>A5</f>
        <v>MONITORING OF ORGANIC PRIORITY POLLUTANTS IN STICKNEY WRP SAMPLES (µg/L, ppb)</v>
      </c>
      <c r="B126" s="61"/>
      <c r="C126" s="61"/>
      <c r="D126" s="61"/>
      <c r="E126" s="61"/>
      <c r="F126" s="61"/>
      <c r="G126" s="61"/>
      <c r="H126" s="61"/>
      <c r="I126" s="61"/>
    </row>
    <row r="127" spans="1:9" ht="13.5">
      <c r="A127" s="61" t="str">
        <f>A6</f>
        <v>DATE SAMPLED: JANUARY 29, 2009</v>
      </c>
      <c r="B127" s="61"/>
      <c r="C127" s="61"/>
      <c r="D127" s="61"/>
      <c r="E127" s="61"/>
      <c r="F127" s="61"/>
      <c r="G127" s="61"/>
      <c r="H127" s="61"/>
      <c r="I127" s="61"/>
    </row>
    <row r="128" spans="1:9" ht="13.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160</v>
      </c>
      <c r="I135" s="13" t="s">
        <v>320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5"/>
        <v>240</v>
      </c>
      <c r="I136" s="13" t="s">
        <v>320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160</v>
      </c>
      <c r="I137" s="8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 t="s">
        <v>10</v>
      </c>
      <c r="G138" s="13" t="s">
        <v>10</v>
      </c>
      <c r="H138" s="29">
        <f t="shared" si="5"/>
        <v>80</v>
      </c>
      <c r="I138" s="8" t="s">
        <v>10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5"/>
        <v>1200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5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13" t="s">
        <v>10</v>
      </c>
      <c r="G144" s="13" t="s">
        <v>10</v>
      </c>
      <c r="H144" s="29">
        <f t="shared" si="5"/>
        <v>120</v>
      </c>
      <c r="I144" s="13" t="s">
        <v>320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5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 t="s">
        <v>10</v>
      </c>
      <c r="G151" s="47" t="s">
        <v>10</v>
      </c>
      <c r="H151" s="37">
        <f t="shared" si="5"/>
        <v>80</v>
      </c>
      <c r="I151" s="10" t="s">
        <v>10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60" t="s">
        <v>138</v>
      </c>
      <c r="B155" s="61"/>
      <c r="C155" s="61"/>
      <c r="D155" s="61"/>
      <c r="E155" s="61"/>
      <c r="F155" s="61"/>
      <c r="G155" s="61"/>
      <c r="H155" s="61"/>
      <c r="I155" s="61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60" t="str">
        <f>A5</f>
        <v>MONITORING OF ORGANIC PRIORITY POLLUTANTS IN STICKNEY WRP SAMPLES (µg/L, ppb)</v>
      </c>
      <c r="B157" s="61"/>
      <c r="C157" s="61"/>
      <c r="D157" s="61"/>
      <c r="E157" s="61"/>
      <c r="F157" s="61"/>
      <c r="G157" s="61"/>
      <c r="H157" s="61"/>
      <c r="I157" s="61"/>
    </row>
    <row r="158" spans="1:9" ht="13.5">
      <c r="A158" s="61" t="str">
        <f>A6</f>
        <v>DATE SAMPLED: JANUARY 29, 2009</v>
      </c>
      <c r="B158" s="61"/>
      <c r="C158" s="61"/>
      <c r="D158" s="61"/>
      <c r="E158" s="61"/>
      <c r="F158" s="61"/>
      <c r="G158" s="61"/>
      <c r="H158" s="61"/>
      <c r="I158" s="61"/>
    </row>
    <row r="159" spans="1:9" ht="13.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10</v>
      </c>
      <c r="G165" s="13" t="s">
        <v>10</v>
      </c>
      <c r="H165" s="29">
        <f>D165*40</f>
        <v>80</v>
      </c>
      <c r="I165" s="8" t="s">
        <v>10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 t="shared" si="6"/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60" t="s">
        <v>138</v>
      </c>
      <c r="B185" s="61"/>
      <c r="C185" s="61"/>
      <c r="D185" s="61"/>
      <c r="E185" s="61"/>
      <c r="F185" s="61"/>
      <c r="G185" s="61"/>
      <c r="H185" s="61"/>
      <c r="I185" s="61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60" t="str">
        <f>A5</f>
        <v>MONITORING OF ORGANIC PRIORITY POLLUTANTS IN STICKNEY WRP SAMPLES (µg/L, ppb)</v>
      </c>
      <c r="B187" s="61"/>
      <c r="C187" s="61"/>
      <c r="D187" s="61"/>
      <c r="E187" s="61"/>
      <c r="F187" s="61"/>
      <c r="G187" s="61"/>
      <c r="H187" s="61"/>
      <c r="I187" s="61"/>
    </row>
    <row r="188" spans="1:9" ht="13.5">
      <c r="A188" s="61" t="str">
        <f>A6</f>
        <v>DATE SAMPLED: JANUARY 29, 2009</v>
      </c>
      <c r="B188" s="61"/>
      <c r="C188" s="61"/>
      <c r="D188" s="61"/>
      <c r="E188" s="61"/>
      <c r="F188" s="61"/>
      <c r="G188" s="61"/>
      <c r="H188" s="61"/>
      <c r="I188" s="61"/>
    </row>
    <row r="189" spans="1:9" ht="13.5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49" t="s">
        <v>315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ht="15" customHeight="1">
      <c r="A209" s="50" t="s">
        <v>316</v>
      </c>
    </row>
    <row r="210" spans="1:4" ht="15" customHeight="1">
      <c r="A210" s="50" t="s">
        <v>317</v>
      </c>
      <c r="D210" s="1"/>
    </row>
    <row r="211" spans="1:8" s="51" customFormat="1" ht="27" customHeight="1">
      <c r="A211" s="64" t="s">
        <v>321</v>
      </c>
      <c r="B211" s="64"/>
      <c r="C211" s="64"/>
      <c r="D211" s="64"/>
      <c r="E211" s="64"/>
      <c r="F211" s="64"/>
      <c r="G211" s="64"/>
      <c r="H211" s="64"/>
    </row>
  </sheetData>
  <sheetProtection/>
  <mergeCells count="28">
    <mergeCell ref="A185:I185"/>
    <mergeCell ref="A187:I187"/>
    <mergeCell ref="A188:I188"/>
    <mergeCell ref="A98:I98"/>
    <mergeCell ref="A124:I124"/>
    <mergeCell ref="A126:I126"/>
    <mergeCell ref="A128:I128"/>
    <mergeCell ref="A155:I155"/>
    <mergeCell ref="A158:I158"/>
    <mergeCell ref="A211:H211"/>
    <mergeCell ref="A36:I36"/>
    <mergeCell ref="A37:I37"/>
    <mergeCell ref="A38:I38"/>
    <mergeCell ref="A64:I64"/>
    <mergeCell ref="A66:I66"/>
    <mergeCell ref="A127:I127"/>
    <mergeCell ref="A189:I189"/>
    <mergeCell ref="A159:I159"/>
    <mergeCell ref="A157:I157"/>
    <mergeCell ref="A97:I97"/>
    <mergeCell ref="A67:I67"/>
    <mergeCell ref="A3:I3"/>
    <mergeCell ref="A5:I5"/>
    <mergeCell ref="A6:I6"/>
    <mergeCell ref="A34:I34"/>
    <mergeCell ref="A68:I68"/>
    <mergeCell ref="A94:I94"/>
    <mergeCell ref="A96:I96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09-033, 09-034, 
       09-035, 09-036 
LIMS Sample No. 5642744, 5642767, 
       5642760, 5642777&amp;C&amp;"Courier New,Regular"Page &amp;P of &amp;N&amp;R&amp;"Courier New,Regular"Version 1.2
Revised 1/09
TABLE A-Stickney</oddFooter>
  </headerFooter>
  <rowBreaks count="6" manualBreakCount="6">
    <brk id="31" max="255" man="1"/>
    <brk id="61" max="7" man="1"/>
    <brk id="91" max="7" man="1"/>
    <brk id="121" max="7" man="1"/>
    <brk id="152" max="7" man="1"/>
    <brk id="182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0"/>
  <sheetViews>
    <sheetView zoomScale="90" zoomScaleNormal="90" zoomScaleSheetLayoutView="9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322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8" t="s">
        <v>10</v>
      </c>
      <c r="G20" s="13">
        <v>2.5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20">
        <v>3</v>
      </c>
      <c r="G23" s="8">
        <v>4.3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60" t="s">
        <v>138</v>
      </c>
      <c r="B34" s="61"/>
      <c r="C34" s="61"/>
      <c r="D34" s="61"/>
      <c r="E34" s="61"/>
      <c r="F34" s="61"/>
      <c r="G34" s="61"/>
      <c r="H34" s="61"/>
      <c r="I34" s="61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tr">
        <f>A5</f>
        <v>MONITORING OF ORGANIC PRIORITY POLLUTANTS IN STICKNEY WRP SAMPLES (µg/L, ppb)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61" t="str">
        <f>A6</f>
        <v>DATE SAMPLED: JULY 23, 2009</v>
      </c>
      <c r="B37" s="61"/>
      <c r="C37" s="61"/>
      <c r="D37" s="61"/>
      <c r="E37" s="61"/>
      <c r="F37" s="61"/>
      <c r="G37" s="61"/>
      <c r="H37" s="61"/>
      <c r="I37" s="61"/>
    </row>
    <row r="38" spans="1:9" ht="13.5">
      <c r="A38" s="62"/>
      <c r="B38" s="62"/>
      <c r="C38" s="62"/>
      <c r="D38" s="62"/>
      <c r="E38" s="62"/>
      <c r="F38" s="62"/>
      <c r="G38" s="62"/>
      <c r="H38" s="62"/>
      <c r="I38" s="62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20">
        <v>4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>
        <v>2.2</v>
      </c>
      <c r="G49" s="13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 t="s">
        <v>10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192</v>
      </c>
      <c r="G52" s="13">
        <v>30.8</v>
      </c>
      <c r="H52" s="34">
        <f t="shared" si="1"/>
        <v>10</v>
      </c>
      <c r="I52" s="13">
        <v>253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21" t="s">
        <v>319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43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60" t="s">
        <v>138</v>
      </c>
      <c r="B64" s="61"/>
      <c r="C64" s="61"/>
      <c r="D64" s="61"/>
      <c r="E64" s="61"/>
      <c r="F64" s="61"/>
      <c r="G64" s="61"/>
      <c r="H64" s="61"/>
      <c r="I64" s="61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60" t="str">
        <f>A5</f>
        <v>MONITORING OF ORGANIC PRIORITY POLLUTANTS IN STICKNEY WRP SAMPLES (µg/L, ppb)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61" t="str">
        <f>A6</f>
        <v>DATE SAMPLED: JULY 23, 2009</v>
      </c>
      <c r="B67" s="61"/>
      <c r="C67" s="61"/>
      <c r="D67" s="61"/>
      <c r="E67" s="61"/>
      <c r="F67" s="61"/>
      <c r="G67" s="61"/>
      <c r="H67" s="61"/>
      <c r="I67" s="61"/>
    </row>
    <row r="68" spans="1:9" ht="13.5">
      <c r="A68" s="62"/>
      <c r="B68" s="62"/>
      <c r="C68" s="62"/>
      <c r="D68" s="62"/>
      <c r="E68" s="62"/>
      <c r="F68" s="62"/>
      <c r="G68" s="62"/>
      <c r="H68" s="62"/>
      <c r="I68" s="62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160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43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D85*40</f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3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3"/>
        <v>120</v>
      </c>
      <c r="I90" s="44" t="s">
        <v>330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60" t="s">
        <v>138</v>
      </c>
      <c r="B94" s="61"/>
      <c r="C94" s="61"/>
      <c r="D94" s="61"/>
      <c r="E94" s="61"/>
      <c r="F94" s="61"/>
      <c r="G94" s="61"/>
      <c r="H94" s="61"/>
      <c r="I94" s="61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60" t="str">
        <f>A5</f>
        <v>MONITORING OF ORGANIC PRIORITY POLLUTANTS IN STICKNEY WRP SAMPLES (µg/L, ppb)</v>
      </c>
      <c r="B96" s="61"/>
      <c r="C96" s="61"/>
      <c r="D96" s="61"/>
      <c r="E96" s="61"/>
      <c r="F96" s="61"/>
      <c r="G96" s="61"/>
      <c r="H96" s="61"/>
      <c r="I96" s="61"/>
    </row>
    <row r="97" spans="1:9" ht="13.5">
      <c r="A97" s="61" t="str">
        <f>A6</f>
        <v>DATE SAMPLED: JULY 23, 2009</v>
      </c>
      <c r="B97" s="61"/>
      <c r="C97" s="61"/>
      <c r="D97" s="61"/>
      <c r="E97" s="61"/>
      <c r="F97" s="61"/>
      <c r="G97" s="61"/>
      <c r="H97" s="61"/>
      <c r="I97" s="61"/>
    </row>
    <row r="98" spans="1:9" ht="13.5">
      <c r="A98" s="62"/>
      <c r="B98" s="62"/>
      <c r="C98" s="62"/>
      <c r="D98" s="62"/>
      <c r="E98" s="62"/>
      <c r="F98" s="62"/>
      <c r="G98" s="62"/>
      <c r="H98" s="62"/>
      <c r="I98" s="62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>
        <v>4.7</v>
      </c>
      <c r="G104" s="13" t="s">
        <v>10</v>
      </c>
      <c r="H104" s="29">
        <f aca="true" t="shared" si="4" ref="H104:H120">D104*40</f>
        <v>120</v>
      </c>
      <c r="I104" s="45" t="s">
        <v>331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>
        <v>3.3</v>
      </c>
      <c r="G105" s="13" t="s">
        <v>10</v>
      </c>
      <c r="H105" s="29">
        <f t="shared" si="4"/>
        <v>120</v>
      </c>
      <c r="I105" s="13" t="s">
        <v>332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4"/>
        <v>120</v>
      </c>
      <c r="I106" s="13" t="s">
        <v>332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>
        <v>32.5</v>
      </c>
      <c r="G110" s="13" t="s">
        <v>10</v>
      </c>
      <c r="H110" s="30">
        <f t="shared" si="4"/>
        <v>1000</v>
      </c>
      <c r="I110" s="46">
        <v>1730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13" t="s">
        <v>10</v>
      </c>
      <c r="H112" s="29">
        <f t="shared" si="4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4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>
        <v>6.3</v>
      </c>
      <c r="G115" s="13" t="s">
        <v>10</v>
      </c>
      <c r="H115" s="29">
        <f t="shared" si="4"/>
        <v>80</v>
      </c>
      <c r="I115" s="13">
        <v>188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4"/>
        <v>120</v>
      </c>
      <c r="I116" s="13" t="s">
        <v>332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440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240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4"/>
        <v>160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0" t="s">
        <v>138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0" t="str">
        <f>A5</f>
        <v>MONITORING OF ORGANIC PRIORITY POLLUTANTS IN STICKNEY WRP SAMPLES (µg/L, ppb)</v>
      </c>
      <c r="B126" s="61"/>
      <c r="C126" s="61"/>
      <c r="D126" s="61"/>
      <c r="E126" s="61"/>
      <c r="F126" s="61"/>
      <c r="G126" s="61"/>
      <c r="H126" s="61"/>
      <c r="I126" s="61"/>
    </row>
    <row r="127" spans="1:9" ht="13.5">
      <c r="A127" s="61" t="str">
        <f>A6</f>
        <v>DATE SAMPLED: JULY 23, 2009</v>
      </c>
      <c r="B127" s="61"/>
      <c r="C127" s="61"/>
      <c r="D127" s="61"/>
      <c r="E127" s="61"/>
      <c r="F127" s="61"/>
      <c r="G127" s="61"/>
      <c r="H127" s="61"/>
      <c r="I127" s="61"/>
    </row>
    <row r="128" spans="1:9" ht="13.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160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5"/>
        <v>240</v>
      </c>
      <c r="I136" s="13" t="s">
        <v>332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160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>
        <v>6.9</v>
      </c>
      <c r="G138" s="13" t="s">
        <v>10</v>
      </c>
      <c r="H138" s="29">
        <f t="shared" si="5"/>
        <v>80</v>
      </c>
      <c r="I138" s="13">
        <v>294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5"/>
        <v>1200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5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23">
        <v>3</v>
      </c>
      <c r="G144" s="13" t="s">
        <v>10</v>
      </c>
      <c r="H144" s="29">
        <f t="shared" si="5"/>
        <v>120</v>
      </c>
      <c r="I144" s="13" t="s">
        <v>332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5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>
        <v>5.7</v>
      </c>
      <c r="G151" s="47" t="s">
        <v>10</v>
      </c>
      <c r="H151" s="37">
        <f t="shared" si="5"/>
        <v>80</v>
      </c>
      <c r="I151" s="10">
        <v>185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60" t="s">
        <v>138</v>
      </c>
      <c r="B155" s="61"/>
      <c r="C155" s="61"/>
      <c r="D155" s="61"/>
      <c r="E155" s="61"/>
      <c r="F155" s="61"/>
      <c r="G155" s="61"/>
      <c r="H155" s="61"/>
      <c r="I155" s="61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60" t="str">
        <f>A5</f>
        <v>MONITORING OF ORGANIC PRIORITY POLLUTANTS IN STICKNEY WRP SAMPLES (µg/L, ppb)</v>
      </c>
      <c r="B157" s="61"/>
      <c r="C157" s="61"/>
      <c r="D157" s="61"/>
      <c r="E157" s="61"/>
      <c r="F157" s="61"/>
      <c r="G157" s="61"/>
      <c r="H157" s="61"/>
      <c r="I157" s="61"/>
    </row>
    <row r="158" spans="1:9" ht="13.5">
      <c r="A158" s="61" t="str">
        <f>A6</f>
        <v>DATE SAMPLED: JULY 23, 2009</v>
      </c>
      <c r="B158" s="61"/>
      <c r="C158" s="61"/>
      <c r="D158" s="61"/>
      <c r="E158" s="61"/>
      <c r="F158" s="61"/>
      <c r="G158" s="61"/>
      <c r="H158" s="61"/>
      <c r="I158" s="61"/>
    </row>
    <row r="159" spans="1:9" ht="13.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>
        <v>5.4</v>
      </c>
      <c r="G165" s="13" t="s">
        <v>10</v>
      </c>
      <c r="H165" s="29">
        <f>D165*40</f>
        <v>80</v>
      </c>
      <c r="I165" s="8">
        <v>251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43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 t="shared" si="6"/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60" t="s">
        <v>138</v>
      </c>
      <c r="B185" s="61"/>
      <c r="C185" s="61"/>
      <c r="D185" s="61"/>
      <c r="E185" s="61"/>
      <c r="F185" s="61"/>
      <c r="G185" s="61"/>
      <c r="H185" s="61"/>
      <c r="I185" s="61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60" t="str">
        <f>A5</f>
        <v>MONITORING OF ORGANIC PRIORITY POLLUTANTS IN STICKNEY WRP SAMPLES (µg/L, ppb)</v>
      </c>
      <c r="B187" s="61"/>
      <c r="C187" s="61"/>
      <c r="D187" s="61"/>
      <c r="E187" s="61"/>
      <c r="F187" s="61"/>
      <c r="G187" s="61"/>
      <c r="H187" s="61"/>
      <c r="I187" s="61"/>
    </row>
    <row r="188" spans="1:9" ht="13.5">
      <c r="A188" s="61" t="str">
        <f>A6</f>
        <v>DATE SAMPLED: JULY 23, 2009</v>
      </c>
      <c r="B188" s="61"/>
      <c r="C188" s="61"/>
      <c r="D188" s="61"/>
      <c r="E188" s="61"/>
      <c r="F188" s="61"/>
      <c r="G188" s="61"/>
      <c r="H188" s="61"/>
      <c r="I188" s="61"/>
    </row>
    <row r="189" spans="1:9" ht="13.5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24" t="s">
        <v>323</v>
      </c>
      <c r="C207" s="24" t="s">
        <v>324</v>
      </c>
      <c r="D207" s="1"/>
    </row>
    <row r="208" spans="1:9" ht="15" customHeight="1">
      <c r="A208" s="24" t="s">
        <v>10</v>
      </c>
      <c r="C208" s="24" t="s">
        <v>325</v>
      </c>
      <c r="D208" s="1"/>
      <c r="E208" s="1" t="s">
        <v>53</v>
      </c>
      <c r="G208" s="1" t="s">
        <v>53</v>
      </c>
      <c r="I208" s="1" t="s">
        <v>53</v>
      </c>
    </row>
    <row r="209" spans="1:4" ht="15" customHeight="1">
      <c r="A209" s="50" t="s">
        <v>326</v>
      </c>
      <c r="C209" s="24" t="s">
        <v>327</v>
      </c>
      <c r="D209" s="1"/>
    </row>
    <row r="210" spans="1:8" ht="29.25" customHeight="1">
      <c r="A210" s="52" t="s">
        <v>328</v>
      </c>
      <c r="C210" s="65" t="s">
        <v>329</v>
      </c>
      <c r="D210" s="66"/>
      <c r="E210" s="66"/>
      <c r="F210" s="66"/>
      <c r="G210" s="66"/>
      <c r="H210" s="66"/>
    </row>
  </sheetData>
  <sheetProtection/>
  <mergeCells count="28">
    <mergeCell ref="A36:I36"/>
    <mergeCell ref="A37:I37"/>
    <mergeCell ref="A38:I38"/>
    <mergeCell ref="A64:I64"/>
    <mergeCell ref="A3:I3"/>
    <mergeCell ref="A5:I5"/>
    <mergeCell ref="A6:I6"/>
    <mergeCell ref="A34:I34"/>
    <mergeCell ref="A66:I66"/>
    <mergeCell ref="A94:I94"/>
    <mergeCell ref="A96:I96"/>
    <mergeCell ref="A97:I97"/>
    <mergeCell ref="A67:I67"/>
    <mergeCell ref="A68:I68"/>
    <mergeCell ref="A98:I98"/>
    <mergeCell ref="A124:I124"/>
    <mergeCell ref="A126:I126"/>
    <mergeCell ref="A127:I127"/>
    <mergeCell ref="A128:I128"/>
    <mergeCell ref="A155:I155"/>
    <mergeCell ref="A157:I157"/>
    <mergeCell ref="A158:I158"/>
    <mergeCell ref="C210:H210"/>
    <mergeCell ref="A189:I189"/>
    <mergeCell ref="A159:I159"/>
    <mergeCell ref="A185:I185"/>
    <mergeCell ref="A187:I187"/>
    <mergeCell ref="A188:I18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09-362, 09-363,  
       09-364, 09-365 
LIMS Sample No. 5780571, 5780577, 
       5780589, 5780605&amp;C&amp;"Courier New,Regular"Page &amp;P of &amp;N&amp;R&amp;"Courier New,Regular"Version 1.2
Revised 1/09
TABLE A-Stickney</oddFooter>
  </headerFooter>
  <rowBreaks count="6" manualBreakCount="6">
    <brk id="31" max="255" man="1"/>
    <brk id="61" max="8" man="1"/>
    <brk id="91" max="8" man="1"/>
    <brk id="121" max="8" man="1"/>
    <brk id="152" max="8" man="1"/>
    <brk id="182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209"/>
  <sheetViews>
    <sheetView zoomScale="85" zoomScaleNormal="85" zoomScaleSheetLayoutView="8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342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aca="true" t="shared" si="0" ref="H15:H30">D15*5</f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2.4</v>
      </c>
      <c r="G23" s="8">
        <v>2.5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60" t="s">
        <v>343</v>
      </c>
      <c r="B34" s="61"/>
      <c r="C34" s="61"/>
      <c r="D34" s="61"/>
      <c r="E34" s="61"/>
      <c r="F34" s="61"/>
      <c r="G34" s="61"/>
      <c r="H34" s="61"/>
      <c r="I34" s="61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tr">
        <f>A5</f>
        <v>MONITORING OF ORGANIC PRIORITY POLLUTANTS IN STICKNEY WRP SAMPLES (µg/L, ppb)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61" t="str">
        <f>A6</f>
        <v>DATE SAMPLED: JANUARY 28 &amp; 29, 2010</v>
      </c>
      <c r="B37" s="61"/>
      <c r="C37" s="61"/>
      <c r="D37" s="61"/>
      <c r="E37" s="61"/>
      <c r="F37" s="61"/>
      <c r="G37" s="61"/>
      <c r="H37" s="61"/>
      <c r="I37" s="61"/>
    </row>
    <row r="38" spans="1:9" ht="13.5">
      <c r="A38" s="62"/>
      <c r="B38" s="62"/>
      <c r="C38" s="62"/>
      <c r="D38" s="62"/>
      <c r="E38" s="62"/>
      <c r="F38" s="62"/>
      <c r="G38" s="62"/>
      <c r="H38" s="62"/>
      <c r="I38" s="62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7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 t="s">
        <v>10</v>
      </c>
      <c r="H51" s="34">
        <f t="shared" si="1"/>
        <v>10</v>
      </c>
      <c r="I51" s="13">
        <v>16.8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11.9</v>
      </c>
      <c r="G52" s="13">
        <v>4.1</v>
      </c>
      <c r="H52" s="34">
        <f t="shared" si="1"/>
        <v>10</v>
      </c>
      <c r="I52" s="13">
        <v>157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11" t="s">
        <v>167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>D58*5</f>
        <v>1.5</v>
      </c>
      <c r="I58" s="13" t="s">
        <v>10</v>
      </c>
    </row>
    <row r="59" spans="3:8" ht="21.75" customHeight="1">
      <c r="C59" s="43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60" t="s">
        <v>343</v>
      </c>
      <c r="B64" s="61"/>
      <c r="C64" s="61"/>
      <c r="D64" s="61"/>
      <c r="E64" s="61"/>
      <c r="F64" s="61"/>
      <c r="G64" s="61"/>
      <c r="H64" s="61"/>
      <c r="I64" s="61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60" t="str">
        <f>A5</f>
        <v>MONITORING OF ORGANIC PRIORITY POLLUTANTS IN STICKNEY WRP SAMPLES (µg/L, ppb)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61" t="str">
        <f>A6</f>
        <v>DATE SAMPLED: JANUARY 28 &amp; 29, 2010</v>
      </c>
      <c r="B67" s="61"/>
      <c r="C67" s="61"/>
      <c r="D67" s="61"/>
      <c r="E67" s="61"/>
      <c r="F67" s="61"/>
      <c r="G67" s="61"/>
      <c r="H67" s="61"/>
      <c r="I67" s="61"/>
    </row>
    <row r="68" spans="1:9" ht="13.5">
      <c r="A68" s="62"/>
      <c r="B68" s="62"/>
      <c r="C68" s="62"/>
      <c r="D68" s="62"/>
      <c r="E68" s="62"/>
      <c r="F68" s="62"/>
      <c r="G68" s="62"/>
      <c r="H68" s="62"/>
      <c r="I68" s="62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90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160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43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t="shared" si="2"/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2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2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2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2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2"/>
        <v>120</v>
      </c>
      <c r="I90" s="10" t="s">
        <v>10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60" t="s">
        <v>343</v>
      </c>
      <c r="B94" s="61"/>
      <c r="C94" s="61"/>
      <c r="D94" s="61"/>
      <c r="E94" s="61"/>
      <c r="F94" s="61"/>
      <c r="G94" s="61"/>
      <c r="H94" s="61"/>
      <c r="I94" s="61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60" t="str">
        <f>A5</f>
        <v>MONITORING OF ORGANIC PRIORITY POLLUTANTS IN STICKNEY WRP SAMPLES (µg/L, ppb)</v>
      </c>
      <c r="B96" s="61"/>
      <c r="C96" s="61"/>
      <c r="D96" s="61"/>
      <c r="E96" s="61"/>
      <c r="F96" s="61"/>
      <c r="G96" s="61"/>
      <c r="H96" s="61"/>
      <c r="I96" s="61"/>
    </row>
    <row r="97" spans="1:9" ht="13.5">
      <c r="A97" s="61" t="str">
        <f>A6</f>
        <v>DATE SAMPLED: JANUARY 28 &amp; 29, 2010</v>
      </c>
      <c r="B97" s="61"/>
      <c r="C97" s="61"/>
      <c r="D97" s="61"/>
      <c r="E97" s="61"/>
      <c r="F97" s="61"/>
      <c r="G97" s="61"/>
      <c r="H97" s="61"/>
      <c r="I97" s="61"/>
    </row>
    <row r="98" spans="1:9" ht="13.5">
      <c r="A98" s="62"/>
      <c r="B98" s="62"/>
      <c r="C98" s="62"/>
      <c r="D98" s="62"/>
      <c r="E98" s="62"/>
      <c r="F98" s="62"/>
      <c r="G98" s="62"/>
      <c r="H98" s="62"/>
      <c r="I98" s="62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 t="s">
        <v>10</v>
      </c>
      <c r="G104" s="13" t="s">
        <v>10</v>
      </c>
      <c r="H104" s="29">
        <f aca="true" t="shared" si="3" ref="H104:H120">D104*40</f>
        <v>120</v>
      </c>
      <c r="I104" s="13" t="s">
        <v>10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 t="s">
        <v>10</v>
      </c>
      <c r="G105" s="13" t="s">
        <v>10</v>
      </c>
      <c r="H105" s="29">
        <f t="shared" si="3"/>
        <v>120</v>
      </c>
      <c r="I105" s="13" t="s">
        <v>10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3"/>
        <v>120</v>
      </c>
      <c r="I106" s="13" t="s">
        <v>10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3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3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3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 t="s">
        <v>10</v>
      </c>
      <c r="G110" s="13" t="s">
        <v>10</v>
      </c>
      <c r="H110" s="30">
        <f t="shared" si="3"/>
        <v>1000</v>
      </c>
      <c r="I110" s="13">
        <v>1840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3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13" t="s">
        <v>10</v>
      </c>
      <c r="H112" s="29">
        <f t="shared" si="3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3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3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3"/>
        <v>80</v>
      </c>
      <c r="I115" s="13">
        <v>131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3"/>
        <v>120</v>
      </c>
      <c r="I116" s="13" t="s">
        <v>10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3"/>
        <v>440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3"/>
        <v>240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3"/>
        <v>160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3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0" t="s">
        <v>343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0" t="str">
        <f>A5</f>
        <v>MONITORING OF ORGANIC PRIORITY POLLUTANTS IN STICKNEY WRP SAMPLES (µg/L, ppb)</v>
      </c>
      <c r="B126" s="61"/>
      <c r="C126" s="61"/>
      <c r="D126" s="61"/>
      <c r="E126" s="61"/>
      <c r="F126" s="61"/>
      <c r="G126" s="61"/>
      <c r="H126" s="61"/>
      <c r="I126" s="61"/>
    </row>
    <row r="127" spans="1:9" ht="13.5">
      <c r="A127" s="61" t="str">
        <f>A6</f>
        <v>DATE SAMPLED: JANUARY 28 &amp; 29, 2010</v>
      </c>
      <c r="B127" s="61"/>
      <c r="C127" s="61"/>
      <c r="D127" s="61"/>
      <c r="E127" s="61"/>
      <c r="F127" s="61"/>
      <c r="G127" s="61"/>
      <c r="H127" s="61"/>
      <c r="I127" s="61"/>
    </row>
    <row r="128" spans="1:9" ht="13.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4" ref="H134:H150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4"/>
        <v>160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4"/>
        <v>240</v>
      </c>
      <c r="I136" s="13" t="s">
        <v>10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4"/>
        <v>160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 t="s">
        <v>10</v>
      </c>
      <c r="G138" s="13" t="s">
        <v>10</v>
      </c>
      <c r="H138" s="29">
        <f t="shared" si="4"/>
        <v>80</v>
      </c>
      <c r="I138" s="13">
        <v>226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4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4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4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4"/>
        <v>1200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4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13" t="s">
        <v>10</v>
      </c>
      <c r="G144" s="13" t="s">
        <v>10</v>
      </c>
      <c r="H144" s="29">
        <f t="shared" si="4"/>
        <v>120</v>
      </c>
      <c r="I144" s="13" t="s">
        <v>10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4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4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4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4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4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4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 t="s">
        <v>10</v>
      </c>
      <c r="G151" s="47" t="s">
        <v>10</v>
      </c>
      <c r="H151" s="37">
        <f>D151*40</f>
        <v>80</v>
      </c>
      <c r="I151" s="10">
        <v>158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60" t="s">
        <v>343</v>
      </c>
      <c r="B155" s="61"/>
      <c r="C155" s="61"/>
      <c r="D155" s="61"/>
      <c r="E155" s="61"/>
      <c r="F155" s="61"/>
      <c r="G155" s="61"/>
      <c r="H155" s="61"/>
      <c r="I155" s="61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60" t="str">
        <f>A5</f>
        <v>MONITORING OF ORGANIC PRIORITY POLLUTANTS IN STICKNEY WRP SAMPLES (µg/L, ppb)</v>
      </c>
      <c r="B157" s="61"/>
      <c r="C157" s="61"/>
      <c r="D157" s="61"/>
      <c r="E157" s="61"/>
      <c r="F157" s="61"/>
      <c r="G157" s="61"/>
      <c r="H157" s="61"/>
      <c r="I157" s="61"/>
    </row>
    <row r="158" spans="1:9" ht="13.5">
      <c r="A158" s="61" t="str">
        <f>A6</f>
        <v>DATE SAMPLED: JANUARY 28 &amp; 29, 2010</v>
      </c>
      <c r="B158" s="61"/>
      <c r="C158" s="61"/>
      <c r="D158" s="61"/>
      <c r="E158" s="61"/>
      <c r="F158" s="61"/>
      <c r="G158" s="61"/>
      <c r="H158" s="61"/>
      <c r="I158" s="61"/>
    </row>
    <row r="159" spans="1:9" ht="13.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10</v>
      </c>
      <c r="G165" s="13" t="s">
        <v>10</v>
      </c>
      <c r="H165" s="29">
        <f>D165*40</f>
        <v>80</v>
      </c>
      <c r="I165" s="8">
        <v>140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aca="true" t="shared" si="5" ref="H169:H179">D169*50</f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5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5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5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5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5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5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5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5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5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5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>D180*50</f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>D181*50</f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60" t="s">
        <v>343</v>
      </c>
      <c r="B185" s="61"/>
      <c r="C185" s="61"/>
      <c r="D185" s="61"/>
      <c r="E185" s="61"/>
      <c r="F185" s="61"/>
      <c r="G185" s="61"/>
      <c r="H185" s="61"/>
      <c r="I185" s="61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60" t="str">
        <f>A5</f>
        <v>MONITORING OF ORGANIC PRIORITY POLLUTANTS IN STICKNEY WRP SAMPLES (µg/L, ppb)</v>
      </c>
      <c r="B187" s="61"/>
      <c r="C187" s="61"/>
      <c r="D187" s="61"/>
      <c r="E187" s="61"/>
      <c r="F187" s="61"/>
      <c r="G187" s="61"/>
      <c r="H187" s="61"/>
      <c r="I187" s="61"/>
    </row>
    <row r="188" spans="1:9" ht="13.5">
      <c r="A188" s="61" t="str">
        <f>A6</f>
        <v>DATE SAMPLED: JANUARY 28 &amp; 29, 2010</v>
      </c>
      <c r="B188" s="61"/>
      <c r="C188" s="61"/>
      <c r="D188" s="61"/>
      <c r="E188" s="61"/>
      <c r="F188" s="61"/>
      <c r="G188" s="61"/>
      <c r="H188" s="61"/>
      <c r="I188" s="61"/>
    </row>
    <row r="189" spans="1:9" ht="13.5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6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6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6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6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6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6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6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6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6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6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6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6"/>
        <v>50</v>
      </c>
      <c r="I206" s="10" t="s">
        <v>10</v>
      </c>
    </row>
    <row r="207" spans="1:4" ht="15" customHeight="1">
      <c r="A207" s="24" t="s">
        <v>344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spans="1:4" ht="15" customHeight="1">
      <c r="A209" s="16" t="s">
        <v>235</v>
      </c>
      <c r="D209" s="1"/>
    </row>
  </sheetData>
  <sheetProtection/>
  <mergeCells count="27">
    <mergeCell ref="A36:I36"/>
    <mergeCell ref="A37:I37"/>
    <mergeCell ref="A38:I38"/>
    <mergeCell ref="A64:I64"/>
    <mergeCell ref="A3:I3"/>
    <mergeCell ref="A5:I5"/>
    <mergeCell ref="A6:I6"/>
    <mergeCell ref="A34:I34"/>
    <mergeCell ref="A66:I66"/>
    <mergeCell ref="A94:I94"/>
    <mergeCell ref="A96:I96"/>
    <mergeCell ref="A97:I97"/>
    <mergeCell ref="A67:I67"/>
    <mergeCell ref="A68:I68"/>
    <mergeCell ref="A98:I98"/>
    <mergeCell ref="A124:I124"/>
    <mergeCell ref="A126:I126"/>
    <mergeCell ref="A127:I127"/>
    <mergeCell ref="A128:I128"/>
    <mergeCell ref="A155:I155"/>
    <mergeCell ref="A157:I157"/>
    <mergeCell ref="A158:I158"/>
    <mergeCell ref="A189:I189"/>
    <mergeCell ref="A159:I159"/>
    <mergeCell ref="A185:I185"/>
    <mergeCell ref="A187:I187"/>
    <mergeCell ref="A188:I18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10-047, 10-048, 10-049 10-057 
LIMS Sample No. 5931366-1, 5931379-1, 5931384-1, 5948660-1&amp;C&amp;"Courier New,Regular"                 Page &amp;P of &amp;N&amp;R&amp;"Courier New,Regular"Version 1.2
Revised 1/09
TABLE A-Stickney</oddFooter>
  </headerFooter>
  <rowBreaks count="6" manualBreakCount="6">
    <brk id="31" max="255" man="1"/>
    <brk id="61" max="7" man="1"/>
    <brk id="91" max="7" man="1"/>
    <brk id="121" max="7" man="1"/>
    <brk id="152" max="7" man="1"/>
    <brk id="182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1"/>
  <sheetViews>
    <sheetView zoomScaleSheetLayoutView="80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333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9" ht="18.75" customHeight="1">
      <c r="C13" s="43" t="s">
        <v>341</v>
      </c>
      <c r="D13" s="27"/>
      <c r="E13" s="2"/>
      <c r="F13" s="2"/>
      <c r="G13" s="2"/>
      <c r="H13" s="33"/>
      <c r="I13" s="2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aca="true" t="shared" si="0" ref="H15:H30">D15*5</f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6.3</v>
      </c>
      <c r="G23" s="8">
        <v>3.6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60" t="s">
        <v>138</v>
      </c>
      <c r="B34" s="61"/>
      <c r="C34" s="61"/>
      <c r="D34" s="61"/>
      <c r="E34" s="61"/>
      <c r="F34" s="61"/>
      <c r="G34" s="61"/>
      <c r="H34" s="61"/>
      <c r="I34" s="61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tr">
        <f>A5</f>
        <v>MONITORING OF ORGANIC PRIORITY POLLUTANTS IN STICKNEY WRP SAMPLES (µg/L, ppb)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61" t="str">
        <f>A6</f>
        <v>DATE SAMPLED: JULY 22, 2010</v>
      </c>
      <c r="B37" s="61"/>
      <c r="C37" s="61"/>
      <c r="D37" s="61"/>
      <c r="E37" s="61"/>
      <c r="F37" s="61"/>
      <c r="G37" s="61"/>
      <c r="H37" s="61"/>
      <c r="I37" s="61"/>
    </row>
    <row r="38" spans="1:9" ht="13.5">
      <c r="A38" s="62"/>
      <c r="B38" s="62"/>
      <c r="C38" s="62"/>
      <c r="D38" s="62"/>
      <c r="E38" s="62"/>
      <c r="F38" s="62"/>
      <c r="G38" s="62"/>
      <c r="H38" s="62"/>
      <c r="I38" s="62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7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 t="s">
        <v>10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5.4</v>
      </c>
      <c r="G52" s="13">
        <v>3.6</v>
      </c>
      <c r="H52" s="34">
        <f t="shared" si="1"/>
        <v>10</v>
      </c>
      <c r="I52" s="13">
        <v>158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11" t="s">
        <v>167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>D58*5</f>
        <v>1.5</v>
      </c>
      <c r="I58" s="13" t="s">
        <v>10</v>
      </c>
    </row>
    <row r="59" spans="3:8" ht="21.75" customHeight="1">
      <c r="C59" s="43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D60*40</f>
        <v>280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60" t="s">
        <v>138</v>
      </c>
      <c r="B64" s="61"/>
      <c r="C64" s="61"/>
      <c r="D64" s="61"/>
      <c r="E64" s="61"/>
      <c r="F64" s="61"/>
      <c r="G64" s="61"/>
      <c r="H64" s="61"/>
      <c r="I64" s="61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60" t="str">
        <f>A5</f>
        <v>MONITORING OF ORGANIC PRIORITY POLLUTANTS IN STICKNEY WRP SAMPLES (µg/L, ppb)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61" t="str">
        <f>A6</f>
        <v>DATE SAMPLED: JULY 22, 2010</v>
      </c>
      <c r="B67" s="61"/>
      <c r="C67" s="61"/>
      <c r="D67" s="61"/>
      <c r="E67" s="61"/>
      <c r="F67" s="61"/>
      <c r="G67" s="61"/>
      <c r="H67" s="61"/>
      <c r="I67" s="61"/>
    </row>
    <row r="68" spans="1:9" ht="13.5">
      <c r="A68" s="62"/>
      <c r="B68" s="62"/>
      <c r="C68" s="62"/>
      <c r="D68" s="62"/>
      <c r="E68" s="62"/>
      <c r="F68" s="62"/>
      <c r="G68" s="62"/>
      <c r="H68" s="62"/>
      <c r="I68" s="62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90">D74*40</f>
        <v>160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160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1160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1200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160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800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160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1200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160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240</v>
      </c>
      <c r="I83" s="8" t="s">
        <v>10</v>
      </c>
    </row>
    <row r="84" spans="3:9" ht="21.75" customHeight="1">
      <c r="C84" s="43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t="shared" si="2"/>
        <v>160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2"/>
        <v>200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2"/>
        <v>120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2"/>
        <v>1040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2"/>
        <v>120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2"/>
        <v>120</v>
      </c>
      <c r="I90" s="10" t="s">
        <v>10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60" t="s">
        <v>138</v>
      </c>
      <c r="B94" s="61"/>
      <c r="C94" s="61"/>
      <c r="D94" s="61"/>
      <c r="E94" s="61"/>
      <c r="F94" s="61"/>
      <c r="G94" s="61"/>
      <c r="H94" s="61"/>
      <c r="I94" s="61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60" t="str">
        <f>A5</f>
        <v>MONITORING OF ORGANIC PRIORITY POLLUTANTS IN STICKNEY WRP SAMPLES (µg/L, ppb)</v>
      </c>
      <c r="B96" s="61"/>
      <c r="C96" s="61"/>
      <c r="D96" s="61"/>
      <c r="E96" s="61"/>
      <c r="F96" s="61"/>
      <c r="G96" s="61"/>
      <c r="H96" s="61"/>
      <c r="I96" s="61"/>
    </row>
    <row r="97" spans="1:9" ht="13.5">
      <c r="A97" s="61" t="str">
        <f>A6</f>
        <v>DATE SAMPLED: JULY 22, 2010</v>
      </c>
      <c r="B97" s="61"/>
      <c r="C97" s="61"/>
      <c r="D97" s="61"/>
      <c r="E97" s="61"/>
      <c r="F97" s="61"/>
      <c r="G97" s="61"/>
      <c r="H97" s="61"/>
      <c r="I97" s="61"/>
    </row>
    <row r="98" spans="1:9" ht="13.5">
      <c r="A98" s="62"/>
      <c r="B98" s="62"/>
      <c r="C98" s="62"/>
      <c r="D98" s="62"/>
      <c r="E98" s="62"/>
      <c r="F98" s="62"/>
      <c r="G98" s="62"/>
      <c r="H98" s="62"/>
      <c r="I98" s="62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 t="s">
        <v>10</v>
      </c>
      <c r="G104" s="13" t="s">
        <v>10</v>
      </c>
      <c r="H104" s="29">
        <f aca="true" t="shared" si="3" ref="H104:H120">D104*40</f>
        <v>120</v>
      </c>
      <c r="I104" s="13">
        <v>140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 t="s">
        <v>10</v>
      </c>
      <c r="G105" s="13" t="s">
        <v>10</v>
      </c>
      <c r="H105" s="29">
        <f t="shared" si="3"/>
        <v>120</v>
      </c>
      <c r="I105" s="13" t="s">
        <v>10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3"/>
        <v>120</v>
      </c>
      <c r="I106" s="13" t="s">
        <v>10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3"/>
        <v>240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3"/>
        <v>240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3"/>
        <v>240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 t="s">
        <v>10</v>
      </c>
      <c r="G110" s="13" t="s">
        <v>10</v>
      </c>
      <c r="H110" s="30">
        <f t="shared" si="3"/>
        <v>1000</v>
      </c>
      <c r="I110" s="13">
        <v>1650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3"/>
        <v>160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23">
        <v>4</v>
      </c>
      <c r="H112" s="29">
        <f t="shared" si="3"/>
        <v>160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3"/>
        <v>160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3"/>
        <v>160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3"/>
        <v>80</v>
      </c>
      <c r="I115" s="13">
        <v>153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3"/>
        <v>120</v>
      </c>
      <c r="I116" s="13" t="s">
        <v>10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3"/>
        <v>440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3"/>
        <v>240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3"/>
        <v>160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3"/>
        <v>200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0" t="s">
        <v>138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0" t="str">
        <f>A5</f>
        <v>MONITORING OF ORGANIC PRIORITY POLLUTANTS IN STICKNEY WRP SAMPLES (µg/L, ppb)</v>
      </c>
      <c r="B126" s="61"/>
      <c r="C126" s="61"/>
      <c r="D126" s="61"/>
      <c r="E126" s="61"/>
      <c r="F126" s="61"/>
      <c r="G126" s="61"/>
      <c r="H126" s="61"/>
      <c r="I126" s="61"/>
    </row>
    <row r="127" spans="1:9" ht="13.5">
      <c r="A127" s="61" t="str">
        <f>A6</f>
        <v>DATE SAMPLED: JULY 22, 2010</v>
      </c>
      <c r="B127" s="61"/>
      <c r="C127" s="61"/>
      <c r="D127" s="61"/>
      <c r="E127" s="61"/>
      <c r="F127" s="61"/>
      <c r="G127" s="61"/>
      <c r="H127" s="61"/>
      <c r="I127" s="61"/>
    </row>
    <row r="128" spans="1:9" ht="13.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4" ref="H134:H150">D134*40</f>
        <v>160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4"/>
        <v>160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4"/>
        <v>240</v>
      </c>
      <c r="I136" s="13" t="s">
        <v>10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4"/>
        <v>160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 t="s">
        <v>10</v>
      </c>
      <c r="G138" s="13" t="s">
        <v>10</v>
      </c>
      <c r="H138" s="29">
        <f t="shared" si="4"/>
        <v>80</v>
      </c>
      <c r="I138" s="13">
        <v>248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4"/>
        <v>160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4"/>
        <v>160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4"/>
        <v>200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4"/>
        <v>1200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4"/>
        <v>160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13" t="s">
        <v>10</v>
      </c>
      <c r="G144" s="13" t="s">
        <v>10</v>
      </c>
      <c r="H144" s="29">
        <f t="shared" si="4"/>
        <v>120</v>
      </c>
      <c r="I144" s="13" t="s">
        <v>10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4"/>
        <v>240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4"/>
        <v>200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4"/>
        <v>320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4"/>
        <v>200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4"/>
        <v>240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4"/>
        <v>160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 t="s">
        <v>10</v>
      </c>
      <c r="G151" s="47" t="s">
        <v>10</v>
      </c>
      <c r="H151" s="37">
        <f>D151*40</f>
        <v>80</v>
      </c>
      <c r="I151" s="10">
        <v>136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60" t="s">
        <v>138</v>
      </c>
      <c r="B155" s="61"/>
      <c r="C155" s="61"/>
      <c r="D155" s="61"/>
      <c r="E155" s="61"/>
      <c r="F155" s="61"/>
      <c r="G155" s="61"/>
      <c r="H155" s="61"/>
      <c r="I155" s="61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60" t="str">
        <f>A5</f>
        <v>MONITORING OF ORGANIC PRIORITY POLLUTANTS IN STICKNEY WRP SAMPLES (µg/L, ppb)</v>
      </c>
      <c r="B157" s="61"/>
      <c r="C157" s="61"/>
      <c r="D157" s="61"/>
      <c r="E157" s="61"/>
      <c r="F157" s="61"/>
      <c r="G157" s="61"/>
      <c r="H157" s="61"/>
      <c r="I157" s="61"/>
    </row>
    <row r="158" spans="1:9" ht="13.5">
      <c r="A158" s="61" t="str">
        <f>A6</f>
        <v>DATE SAMPLED: JULY 22, 2010</v>
      </c>
      <c r="B158" s="61"/>
      <c r="C158" s="61"/>
      <c r="D158" s="61"/>
      <c r="E158" s="61"/>
      <c r="F158" s="61"/>
      <c r="G158" s="61"/>
      <c r="H158" s="61"/>
      <c r="I158" s="61"/>
    </row>
    <row r="159" spans="1:9" ht="13.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10</v>
      </c>
      <c r="G165" s="13" t="s">
        <v>10</v>
      </c>
      <c r="H165" s="29">
        <f>D165*40</f>
        <v>80</v>
      </c>
      <c r="I165" s="8">
        <v>211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D166*40</f>
        <v>160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aca="true" t="shared" si="5" ref="H169:H179">D169*50</f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5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5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5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5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5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5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5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5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5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5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>D180*50</f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>D181*50</f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60" t="s">
        <v>138</v>
      </c>
      <c r="B185" s="61"/>
      <c r="C185" s="61"/>
      <c r="D185" s="61"/>
      <c r="E185" s="61"/>
      <c r="F185" s="61"/>
      <c r="G185" s="61"/>
      <c r="H185" s="61"/>
      <c r="I185" s="61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60" t="str">
        <f>A5</f>
        <v>MONITORING OF ORGANIC PRIORITY POLLUTANTS IN STICKNEY WRP SAMPLES (µg/L, ppb)</v>
      </c>
      <c r="B187" s="61"/>
      <c r="C187" s="61"/>
      <c r="D187" s="61"/>
      <c r="E187" s="61"/>
      <c r="F187" s="61"/>
      <c r="G187" s="61"/>
      <c r="H187" s="61"/>
      <c r="I187" s="61"/>
    </row>
    <row r="188" spans="1:9" ht="13.5">
      <c r="A188" s="61" t="str">
        <f>A6</f>
        <v>DATE SAMPLED: JULY 22, 2010</v>
      </c>
      <c r="B188" s="61"/>
      <c r="C188" s="61"/>
      <c r="D188" s="61"/>
      <c r="E188" s="61"/>
      <c r="F188" s="61"/>
      <c r="G188" s="61"/>
      <c r="H188" s="61"/>
      <c r="I188" s="61"/>
    </row>
    <row r="189" spans="1:9" ht="13.5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6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6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6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6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6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6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6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6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6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6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6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6"/>
        <v>50</v>
      </c>
      <c r="I206" s="10" t="s">
        <v>10</v>
      </c>
    </row>
    <row r="207" spans="1:4" ht="15" customHeight="1">
      <c r="A207" s="24" t="s">
        <v>334</v>
      </c>
      <c r="C207" s="1" t="s">
        <v>335</v>
      </c>
      <c r="D207" s="1"/>
    </row>
    <row r="208" spans="1:3" ht="15.75">
      <c r="A208" s="42" t="s">
        <v>336</v>
      </c>
      <c r="C208" s="24" t="s">
        <v>337</v>
      </c>
    </row>
    <row r="209" spans="1:3" ht="15.75">
      <c r="A209" s="42"/>
      <c r="C209" s="24" t="s">
        <v>338</v>
      </c>
    </row>
    <row r="210" spans="1:9" ht="15" customHeight="1">
      <c r="A210" s="24" t="s">
        <v>339</v>
      </c>
      <c r="C210" s="1" t="s">
        <v>325</v>
      </c>
      <c r="D210" s="1"/>
      <c r="E210" s="1" t="s">
        <v>53</v>
      </c>
      <c r="G210" s="1" t="s">
        <v>53</v>
      </c>
      <c r="I210" s="1" t="s">
        <v>53</v>
      </c>
    </row>
    <row r="211" spans="1:4" ht="15" customHeight="1">
      <c r="A211" s="24" t="s">
        <v>340</v>
      </c>
      <c r="C211" s="1" t="s">
        <v>327</v>
      </c>
      <c r="D211" s="1"/>
    </row>
  </sheetData>
  <sheetProtection/>
  <mergeCells count="27">
    <mergeCell ref="A36:I36"/>
    <mergeCell ref="A37:I37"/>
    <mergeCell ref="A38:I38"/>
    <mergeCell ref="A64:I64"/>
    <mergeCell ref="A96:I96"/>
    <mergeCell ref="A97:I97"/>
    <mergeCell ref="A67:I67"/>
    <mergeCell ref="A66:I66"/>
    <mergeCell ref="A94:I94"/>
    <mergeCell ref="A68:I68"/>
    <mergeCell ref="A128:I128"/>
    <mergeCell ref="A155:I155"/>
    <mergeCell ref="A126:I126"/>
    <mergeCell ref="A127:I127"/>
    <mergeCell ref="A3:I3"/>
    <mergeCell ref="A5:I5"/>
    <mergeCell ref="A6:I6"/>
    <mergeCell ref="A34:I34"/>
    <mergeCell ref="A98:I98"/>
    <mergeCell ref="A124:I124"/>
    <mergeCell ref="A189:I189"/>
    <mergeCell ref="A159:I159"/>
    <mergeCell ref="A185:I185"/>
    <mergeCell ref="A187:I187"/>
    <mergeCell ref="A188:I188"/>
    <mergeCell ref="A157:I157"/>
    <mergeCell ref="A158:I15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10-356, 10-357, 10-358 10-359 
LIMS Sample No. 6076876-1, 6076879-1, 6076880-1, 6076891-1&amp;C&amp;"Courier New,Regular"                Page &amp;P of &amp;N&amp;R&amp;"Courier New,Regular"Version 1.2
Revised 1/09
TABLE A-Stickney</oddFooter>
  </headerFooter>
  <rowBreaks count="6" manualBreakCount="6">
    <brk id="31" max="255" man="1"/>
    <brk id="61" max="7" man="1"/>
    <brk id="91" max="7" man="1"/>
    <brk id="121" max="7" man="1"/>
    <brk id="152" max="7" man="1"/>
    <brk id="182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9"/>
  <sheetViews>
    <sheetView zoomScaleSheetLayoutView="80" zoomScalePageLayoutView="0" workbookViewId="0" topLeftCell="A1">
      <selection activeCell="C207" sqref="C207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345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2.2</v>
      </c>
      <c r="G23" s="8">
        <v>2.6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60" t="s">
        <v>138</v>
      </c>
      <c r="B34" s="61"/>
      <c r="C34" s="61"/>
      <c r="D34" s="61"/>
      <c r="E34" s="61"/>
      <c r="F34" s="61"/>
      <c r="G34" s="61"/>
      <c r="H34" s="61"/>
      <c r="I34" s="61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tr">
        <f>A5</f>
        <v>MONITORING OF ORGANIC PRIORITY POLLUTANTS IN STICKNEY WRP SAMPLES (µg/L, ppb)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61" t="str">
        <f>A6</f>
        <v>DATE SAMPLED: JANUARY 27, 2011</v>
      </c>
      <c r="B37" s="61"/>
      <c r="C37" s="61"/>
      <c r="D37" s="61"/>
      <c r="E37" s="61"/>
      <c r="F37" s="61"/>
      <c r="G37" s="61"/>
      <c r="H37" s="61"/>
      <c r="I37" s="61"/>
    </row>
    <row r="38" spans="1:9" ht="13.5">
      <c r="A38" s="62"/>
      <c r="B38" s="62"/>
      <c r="C38" s="62"/>
      <c r="D38" s="62"/>
      <c r="E38" s="62"/>
      <c r="F38" s="62"/>
      <c r="G38" s="62"/>
      <c r="H38" s="62"/>
      <c r="I38" s="62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10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>
        <v>2.6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 t="s">
        <v>10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30.4</v>
      </c>
      <c r="G52" s="13">
        <v>3.8</v>
      </c>
      <c r="H52" s="34">
        <f t="shared" si="1"/>
        <v>10</v>
      </c>
      <c r="I52" s="13">
        <v>40.2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11" t="s">
        <v>167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43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D60*20</f>
        <v>140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60" t="s">
        <v>138</v>
      </c>
      <c r="B64" s="61"/>
      <c r="C64" s="61"/>
      <c r="D64" s="61"/>
      <c r="E64" s="61"/>
      <c r="F64" s="61"/>
      <c r="G64" s="61"/>
      <c r="H64" s="61"/>
      <c r="I64" s="61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60" t="str">
        <f>A5</f>
        <v>MONITORING OF ORGANIC PRIORITY POLLUTANTS IN STICKNEY WRP SAMPLES (µg/L, ppb)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61" t="str">
        <f>A6</f>
        <v>DATE SAMPLED: JANUARY 27, 2011</v>
      </c>
      <c r="B67" s="61"/>
      <c r="C67" s="61"/>
      <c r="D67" s="61"/>
      <c r="E67" s="61"/>
      <c r="F67" s="61"/>
      <c r="G67" s="61"/>
      <c r="H67" s="61"/>
      <c r="I67" s="61"/>
    </row>
    <row r="68" spans="1:9" ht="13.5">
      <c r="A68" s="62"/>
      <c r="B68" s="62"/>
      <c r="C68" s="62"/>
      <c r="D68" s="62"/>
      <c r="E68" s="62"/>
      <c r="F68" s="62"/>
      <c r="G68" s="62"/>
      <c r="H68" s="62"/>
      <c r="I68" s="62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D74*20</f>
        <v>80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80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580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600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80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400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80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600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80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120</v>
      </c>
      <c r="I83" s="8" t="s">
        <v>10</v>
      </c>
    </row>
    <row r="84" spans="3:9" ht="21.75" customHeight="1">
      <c r="C84" s="43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D85*20</f>
        <v>80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100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60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520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3"/>
        <v>60</v>
      </c>
      <c r="I89" s="13" t="s">
        <v>10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3"/>
        <v>60</v>
      </c>
      <c r="I90" s="10" t="s">
        <v>10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60" t="s">
        <v>138</v>
      </c>
      <c r="B94" s="61"/>
      <c r="C94" s="61"/>
      <c r="D94" s="61"/>
      <c r="E94" s="61"/>
      <c r="F94" s="61"/>
      <c r="G94" s="61"/>
      <c r="H94" s="61"/>
      <c r="I94" s="61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60" t="str">
        <f>A5</f>
        <v>MONITORING OF ORGANIC PRIORITY POLLUTANTS IN STICKNEY WRP SAMPLES (µg/L, ppb)</v>
      </c>
      <c r="B96" s="61"/>
      <c r="C96" s="61"/>
      <c r="D96" s="61"/>
      <c r="E96" s="61"/>
      <c r="F96" s="61"/>
      <c r="G96" s="61"/>
      <c r="H96" s="61"/>
      <c r="I96" s="61"/>
    </row>
    <row r="97" spans="1:9" ht="13.5">
      <c r="A97" s="61" t="str">
        <f>A6</f>
        <v>DATE SAMPLED: JANUARY 27, 2011</v>
      </c>
      <c r="B97" s="61"/>
      <c r="C97" s="61"/>
      <c r="D97" s="61"/>
      <c r="E97" s="61"/>
      <c r="F97" s="61"/>
      <c r="G97" s="61"/>
      <c r="H97" s="61"/>
      <c r="I97" s="61"/>
    </row>
    <row r="98" spans="1:9" ht="13.5">
      <c r="A98" s="62"/>
      <c r="B98" s="62"/>
      <c r="C98" s="62"/>
      <c r="D98" s="62"/>
      <c r="E98" s="62"/>
      <c r="F98" s="62"/>
      <c r="G98" s="62"/>
      <c r="H98" s="62"/>
      <c r="I98" s="62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 t="s">
        <v>10</v>
      </c>
      <c r="G104" s="13" t="s">
        <v>10</v>
      </c>
      <c r="H104" s="29">
        <f aca="true" t="shared" si="4" ref="H104:H120">D104*20</f>
        <v>60</v>
      </c>
      <c r="I104" s="13" t="s">
        <v>10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 t="s">
        <v>10</v>
      </c>
      <c r="G105" s="13" t="s">
        <v>10</v>
      </c>
      <c r="H105" s="29">
        <f t="shared" si="4"/>
        <v>60</v>
      </c>
      <c r="I105" s="13" t="s">
        <v>10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4"/>
        <v>60</v>
      </c>
      <c r="I106" s="13" t="s">
        <v>10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120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120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120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 t="s">
        <v>10</v>
      </c>
      <c r="G110" s="13" t="s">
        <v>10</v>
      </c>
      <c r="H110" s="30">
        <f t="shared" si="4"/>
        <v>500</v>
      </c>
      <c r="I110" s="13">
        <v>1190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80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13" t="s">
        <v>10</v>
      </c>
      <c r="H112" s="29">
        <f t="shared" si="4"/>
        <v>80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4"/>
        <v>80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80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4"/>
        <v>40</v>
      </c>
      <c r="I115" s="13">
        <v>62.4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4"/>
        <v>60</v>
      </c>
      <c r="I116" s="13" t="s">
        <v>10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220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120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4"/>
        <v>80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100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0" t="s">
        <v>138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0" t="str">
        <f>A5</f>
        <v>MONITORING OF ORGANIC PRIORITY POLLUTANTS IN STICKNEY WRP SAMPLES (µg/L, ppb)</v>
      </c>
      <c r="B126" s="61"/>
      <c r="C126" s="61"/>
      <c r="D126" s="61"/>
      <c r="E126" s="61"/>
      <c r="F126" s="61"/>
      <c r="G126" s="61"/>
      <c r="H126" s="61"/>
      <c r="I126" s="61"/>
    </row>
    <row r="127" spans="1:9" ht="13.5">
      <c r="A127" s="61" t="str">
        <f>A6</f>
        <v>DATE SAMPLED: JANUARY 27, 2011</v>
      </c>
      <c r="B127" s="61"/>
      <c r="C127" s="61"/>
      <c r="D127" s="61"/>
      <c r="E127" s="61"/>
      <c r="F127" s="61"/>
      <c r="G127" s="61"/>
      <c r="H127" s="61"/>
      <c r="I127" s="61"/>
    </row>
    <row r="128" spans="1:9" ht="13.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D134*20</f>
        <v>80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80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5"/>
        <v>120</v>
      </c>
      <c r="I136" s="13" t="s">
        <v>10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80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 t="s">
        <v>10</v>
      </c>
      <c r="G138" s="13" t="s">
        <v>10</v>
      </c>
      <c r="H138" s="29">
        <f t="shared" si="5"/>
        <v>40</v>
      </c>
      <c r="I138" s="13">
        <v>96.1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80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80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100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5"/>
        <v>600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5"/>
        <v>80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13" t="s">
        <v>10</v>
      </c>
      <c r="G144" s="13" t="s">
        <v>10</v>
      </c>
      <c r="H144" s="29">
        <f t="shared" si="5"/>
        <v>60</v>
      </c>
      <c r="I144" s="13" t="s">
        <v>10</v>
      </c>
    </row>
    <row r="145" spans="1:9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120</v>
      </c>
      <c r="I145" s="8" t="s">
        <v>10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5"/>
        <v>100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160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100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120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80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 t="s">
        <v>10</v>
      </c>
      <c r="G151" s="47" t="s">
        <v>10</v>
      </c>
      <c r="H151" s="37">
        <f t="shared" si="5"/>
        <v>40</v>
      </c>
      <c r="I151" s="10">
        <v>58.6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60" t="s">
        <v>138</v>
      </c>
      <c r="B155" s="61"/>
      <c r="C155" s="61"/>
      <c r="D155" s="61"/>
      <c r="E155" s="61"/>
      <c r="F155" s="61"/>
      <c r="G155" s="61"/>
      <c r="H155" s="61"/>
      <c r="I155" s="61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60" t="str">
        <f>A5</f>
        <v>MONITORING OF ORGANIC PRIORITY POLLUTANTS IN STICKNEY WRP SAMPLES (µg/L, ppb)</v>
      </c>
      <c r="B157" s="61"/>
      <c r="C157" s="61"/>
      <c r="D157" s="61"/>
      <c r="E157" s="61"/>
      <c r="F157" s="61"/>
      <c r="G157" s="61"/>
      <c r="H157" s="61"/>
      <c r="I157" s="61"/>
    </row>
    <row r="158" spans="1:9" ht="13.5">
      <c r="A158" s="61" t="str">
        <f>A6</f>
        <v>DATE SAMPLED: JANUARY 27, 2011</v>
      </c>
      <c r="B158" s="61"/>
      <c r="C158" s="61"/>
      <c r="D158" s="61"/>
      <c r="E158" s="61"/>
      <c r="F158" s="61"/>
      <c r="G158" s="61"/>
      <c r="H158" s="61"/>
      <c r="I158" s="61"/>
    </row>
    <row r="159" spans="1:9" ht="13.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10</v>
      </c>
      <c r="G165" s="13" t="s">
        <v>10</v>
      </c>
      <c r="H165" s="29">
        <f>D165*20</f>
        <v>40</v>
      </c>
      <c r="I165" s="8">
        <v>74.8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D166*20</f>
        <v>80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 t="shared" si="6"/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60" t="s">
        <v>138</v>
      </c>
      <c r="B185" s="61"/>
      <c r="C185" s="61"/>
      <c r="D185" s="61"/>
      <c r="E185" s="61"/>
      <c r="F185" s="61"/>
      <c r="G185" s="61"/>
      <c r="H185" s="61"/>
      <c r="I185" s="61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60" t="str">
        <f>A5</f>
        <v>MONITORING OF ORGANIC PRIORITY POLLUTANTS IN STICKNEY WRP SAMPLES (µg/L, ppb)</v>
      </c>
      <c r="B187" s="61"/>
      <c r="C187" s="61"/>
      <c r="D187" s="61"/>
      <c r="E187" s="61"/>
      <c r="F187" s="61"/>
      <c r="G187" s="61"/>
      <c r="H187" s="61"/>
      <c r="I187" s="61"/>
    </row>
    <row r="188" spans="1:9" ht="13.5">
      <c r="A188" s="61" t="str">
        <f>A6</f>
        <v>DATE SAMPLED: JANUARY 27, 2011</v>
      </c>
      <c r="B188" s="61"/>
      <c r="C188" s="61"/>
      <c r="D188" s="61"/>
      <c r="E188" s="61"/>
      <c r="F188" s="61"/>
      <c r="G188" s="61"/>
      <c r="H188" s="61"/>
      <c r="I188" s="61"/>
    </row>
    <row r="189" spans="1:9" ht="13.5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24" t="s">
        <v>346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spans="1:4" ht="15" customHeight="1">
      <c r="A209" s="16" t="s">
        <v>235</v>
      </c>
      <c r="D209" s="1"/>
    </row>
  </sheetData>
  <sheetProtection/>
  <mergeCells count="27">
    <mergeCell ref="A189:I189"/>
    <mergeCell ref="A159:I159"/>
    <mergeCell ref="A185:I185"/>
    <mergeCell ref="A187:I187"/>
    <mergeCell ref="A188:I188"/>
    <mergeCell ref="A157:I157"/>
    <mergeCell ref="A158:I158"/>
    <mergeCell ref="A38:I38"/>
    <mergeCell ref="A64:I64"/>
    <mergeCell ref="A66:I66"/>
    <mergeCell ref="A94:I94"/>
    <mergeCell ref="A128:I128"/>
    <mergeCell ref="A155:I155"/>
    <mergeCell ref="A126:I126"/>
    <mergeCell ref="A127:I127"/>
    <mergeCell ref="A98:I98"/>
    <mergeCell ref="A124:I124"/>
    <mergeCell ref="A96:I96"/>
    <mergeCell ref="A97:I97"/>
    <mergeCell ref="A67:I67"/>
    <mergeCell ref="A68:I68"/>
    <mergeCell ref="A3:I3"/>
    <mergeCell ref="A5:I5"/>
    <mergeCell ref="A6:I6"/>
    <mergeCell ref="A34:I34"/>
    <mergeCell ref="A36:I36"/>
    <mergeCell ref="A37:I3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11-039, 11-040, 11-041, 11-042 
LIMS Sample No. 6218117-1, 6218120-1, 6218121-1, 6218124-1&amp;C&amp;"Courier New,Regular"                 Page &amp;P of &amp;N&amp;R&amp;"Courier New,Regular"Version 1.2
Revised 1/09
TABLE A-Stickney</oddFooter>
  </headerFooter>
  <rowBreaks count="6" manualBreakCount="6">
    <brk id="31" max="255" man="1"/>
    <brk id="61" max="255" man="1"/>
    <brk id="91" max="255" man="1"/>
    <brk id="121" max="255" man="1"/>
    <brk id="152" max="255" man="1"/>
    <brk id="1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1"/>
  <sheetViews>
    <sheetView zoomScale="75" zoomScaleNormal="75"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20.28125" style="1" customWidth="1"/>
    <col min="9" max="9" width="3.8515625" style="1" customWidth="1"/>
    <col min="10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154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7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2</v>
      </c>
      <c r="G23" s="8">
        <v>4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1" spans="1:8" ht="13.5">
      <c r="A31" s="9" t="s">
        <v>0</v>
      </c>
      <c r="B31" s="9"/>
      <c r="C31" s="9"/>
      <c r="D31" s="9"/>
      <c r="E31" s="9"/>
      <c r="F31" s="9"/>
      <c r="G31" s="9"/>
      <c r="H31" s="9"/>
    </row>
    <row r="32" spans="1:8" ht="13.5">
      <c r="A32" s="9"/>
      <c r="B32" s="9"/>
      <c r="C32" s="9"/>
      <c r="D32" s="9"/>
      <c r="E32" s="9"/>
      <c r="F32" s="9"/>
      <c r="G32" s="9"/>
      <c r="H32" s="9"/>
    </row>
    <row r="33" spans="1:8" ht="13.5">
      <c r="A33" s="9" t="s">
        <v>138</v>
      </c>
      <c r="B33" s="9"/>
      <c r="C33" s="9"/>
      <c r="D33" s="9"/>
      <c r="E33" s="9"/>
      <c r="F33" s="9"/>
      <c r="G33" s="9"/>
      <c r="H33" s="9"/>
    </row>
    <row r="34" spans="1:8" ht="13.5">
      <c r="A34" s="9"/>
      <c r="B34" s="9"/>
      <c r="C34" s="9"/>
      <c r="D34" s="9"/>
      <c r="E34" s="9"/>
      <c r="F34" s="9"/>
      <c r="G34" s="9"/>
      <c r="H34" s="9"/>
    </row>
    <row r="35" spans="1:8" ht="13.5">
      <c r="A35" s="9" t="s">
        <v>153</v>
      </c>
      <c r="B35" s="9"/>
      <c r="C35" s="9"/>
      <c r="D35" s="9"/>
      <c r="E35" s="9"/>
      <c r="F35" s="9"/>
      <c r="G35" s="9"/>
      <c r="H35" s="9"/>
    </row>
    <row r="36" spans="1:8" ht="13.5">
      <c r="A36" s="9" t="s">
        <v>154</v>
      </c>
      <c r="B36" s="9"/>
      <c r="C36" s="9"/>
      <c r="D36" s="9"/>
      <c r="E36" s="9"/>
      <c r="F36" s="9"/>
      <c r="G36" s="9"/>
      <c r="H36" s="9"/>
    </row>
    <row r="37" spans="1:8" ht="17.25" customHeight="1">
      <c r="A37" s="15"/>
      <c r="B37" s="9"/>
      <c r="C37" s="9"/>
      <c r="D37" s="9"/>
      <c r="E37" s="9"/>
      <c r="F37" s="9"/>
      <c r="G37" s="9"/>
      <c r="H37" s="9"/>
    </row>
    <row r="38" spans="2:8" ht="6.75" customHeight="1">
      <c r="B38" s="3"/>
      <c r="C38" s="3"/>
      <c r="D38" s="6"/>
      <c r="E38" s="3"/>
      <c r="F38" s="3"/>
      <c r="G38" s="3"/>
      <c r="H38" s="3"/>
    </row>
    <row r="39" spans="4:8" ht="13.5">
      <c r="D39" s="2" t="s">
        <v>127</v>
      </c>
      <c r="H39" s="2" t="s">
        <v>1</v>
      </c>
    </row>
    <row r="40" spans="4:8" ht="13.5">
      <c r="D40" s="2" t="s">
        <v>2</v>
      </c>
      <c r="E40" s="2"/>
      <c r="F40" s="2" t="s">
        <v>135</v>
      </c>
      <c r="G40" s="2" t="s">
        <v>136</v>
      </c>
      <c r="H40" s="2" t="s">
        <v>3</v>
      </c>
    </row>
    <row r="41" spans="3:8" ht="13.5">
      <c r="C41" s="2" t="s">
        <v>4</v>
      </c>
      <c r="D41" s="2" t="s">
        <v>5</v>
      </c>
      <c r="E41" s="2" t="s">
        <v>6</v>
      </c>
      <c r="F41" s="2" t="s">
        <v>137</v>
      </c>
      <c r="G41" s="2" t="s">
        <v>137</v>
      </c>
      <c r="H41" s="2" t="s">
        <v>7</v>
      </c>
    </row>
    <row r="42" spans="1:8" ht="8.25" customHeight="1">
      <c r="A42" s="4"/>
      <c r="B42" s="4"/>
      <c r="C42" s="4"/>
      <c r="D42" s="7"/>
      <c r="E42" s="4"/>
      <c r="F42" s="4"/>
      <c r="G42" s="4"/>
      <c r="H42" s="4"/>
    </row>
    <row r="43" spans="1:8" ht="18.75" customHeight="1">
      <c r="A43" s="1">
        <v>16</v>
      </c>
      <c r="C43" s="1" t="s">
        <v>26</v>
      </c>
      <c r="D43" s="8">
        <v>2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13" t="s">
        <v>10</v>
      </c>
      <c r="H44" s="8" t="s">
        <v>10</v>
      </c>
    </row>
    <row r="45" spans="1:8" ht="18.75" customHeight="1">
      <c r="A45" s="1">
        <v>18</v>
      </c>
      <c r="C45" s="1" t="s">
        <v>28</v>
      </c>
      <c r="D45" s="8">
        <v>3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13" t="s">
        <v>10</v>
      </c>
      <c r="H46" s="8" t="s">
        <v>10</v>
      </c>
    </row>
    <row r="47" spans="1:8" ht="18.75" customHeight="1">
      <c r="A47" s="1">
        <v>20</v>
      </c>
      <c r="C47" s="1" t="s">
        <v>30</v>
      </c>
      <c r="D47" s="8">
        <v>2</v>
      </c>
      <c r="E47" s="8" t="s">
        <v>10</v>
      </c>
      <c r="F47" s="8" t="s">
        <v>10</v>
      </c>
      <c r="G47" s="8">
        <v>4</v>
      </c>
      <c r="H47" s="8" t="s">
        <v>10</v>
      </c>
    </row>
    <row r="48" spans="1:8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22</v>
      </c>
      <c r="C49" s="1" t="s">
        <v>32</v>
      </c>
      <c r="D49" s="2">
        <v>2</v>
      </c>
      <c r="E49" s="8" t="s">
        <v>10</v>
      </c>
      <c r="F49" s="8" t="s">
        <v>10</v>
      </c>
      <c r="G49" s="8" t="s">
        <v>10</v>
      </c>
      <c r="H49" s="8" t="s">
        <v>10</v>
      </c>
    </row>
    <row r="50" spans="1:8" ht="18.75" customHeight="1">
      <c r="A50" s="1">
        <v>23</v>
      </c>
      <c r="C50" s="1" t="s">
        <v>33</v>
      </c>
      <c r="D50" s="2">
        <v>2</v>
      </c>
      <c r="E50" s="8" t="s">
        <v>10</v>
      </c>
      <c r="F50" s="8">
        <v>34</v>
      </c>
      <c r="G50" s="8">
        <v>15</v>
      </c>
      <c r="H50" s="8">
        <v>528</v>
      </c>
    </row>
    <row r="51" spans="1:8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8" t="s">
        <v>10</v>
      </c>
      <c r="H52" s="13" t="s">
        <v>10</v>
      </c>
    </row>
    <row r="53" spans="1:8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 t="s">
        <v>10</v>
      </c>
      <c r="H54" s="8" t="s">
        <v>10</v>
      </c>
    </row>
    <row r="55" spans="1:8" s="11" customFormat="1" ht="18.75" customHeight="1">
      <c r="A55" s="11">
        <v>28</v>
      </c>
      <c r="C55" s="11" t="s">
        <v>38</v>
      </c>
      <c r="D55" s="13">
        <v>3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  <c r="H56" s="13" t="s">
        <v>10</v>
      </c>
    </row>
    <row r="57" spans="4:8" s="11" customFormat="1" ht="6.75" customHeight="1">
      <c r="D57" s="12"/>
      <c r="E57" s="13"/>
      <c r="F57" s="13"/>
      <c r="G57" s="13"/>
      <c r="H57" s="13"/>
    </row>
    <row r="58" ht="16.5" customHeight="1">
      <c r="C58" s="5" t="s">
        <v>40</v>
      </c>
    </row>
    <row r="59" spans="1:8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  <c r="H59" s="10" t="s">
        <v>10</v>
      </c>
    </row>
    <row r="60" ht="13.5">
      <c r="A60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138</v>
      </c>
      <c r="B64" s="9"/>
      <c r="C64" s="9"/>
      <c r="D64" s="9"/>
      <c r="E64" s="9"/>
      <c r="F64" s="9"/>
      <c r="G64" s="9"/>
      <c r="H64" s="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9" t="s">
        <v>153</v>
      </c>
      <c r="B66" s="9"/>
      <c r="C66" s="9"/>
      <c r="D66" s="9"/>
      <c r="E66" s="9"/>
      <c r="F66" s="9"/>
      <c r="G66" s="9"/>
      <c r="H66" s="9"/>
    </row>
    <row r="67" spans="1:8" ht="13.5">
      <c r="A67" s="9" t="s">
        <v>154</v>
      </c>
      <c r="B67" s="9"/>
      <c r="C67" s="9"/>
      <c r="D67" s="9"/>
      <c r="E67" s="9"/>
      <c r="F67" s="9"/>
      <c r="G67" s="9"/>
      <c r="H67" s="9"/>
    </row>
    <row r="68" spans="1:8" ht="17.25" customHeight="1">
      <c r="A68" s="15"/>
      <c r="B68" s="9"/>
      <c r="C68" s="9"/>
      <c r="D68" s="9"/>
      <c r="E68" s="9"/>
      <c r="F68" s="9"/>
      <c r="G68" s="9"/>
      <c r="H68" s="9"/>
    </row>
    <row r="69" spans="2:8" ht="9.75" customHeight="1">
      <c r="B69" s="3"/>
      <c r="C69" s="3"/>
      <c r="D69" s="6"/>
      <c r="E69" s="3"/>
      <c r="F69" s="3"/>
      <c r="G69" s="3"/>
      <c r="H69" s="3"/>
    </row>
    <row r="70" spans="4:8" ht="13.5" customHeight="1">
      <c r="D70" s="2" t="s">
        <v>127</v>
      </c>
      <c r="H70" s="2" t="s">
        <v>1</v>
      </c>
    </row>
    <row r="71" spans="4:8" ht="13.5" customHeight="1">
      <c r="D71" s="2" t="s">
        <v>2</v>
      </c>
      <c r="E71" s="2"/>
      <c r="F71" s="2" t="s">
        <v>135</v>
      </c>
      <c r="G71" s="2" t="s">
        <v>136</v>
      </c>
      <c r="H71" s="2" t="s">
        <v>3</v>
      </c>
    </row>
    <row r="72" spans="3:8" ht="13.5" customHeight="1">
      <c r="C72" s="2" t="s">
        <v>4</v>
      </c>
      <c r="D72" s="2" t="s">
        <v>5</v>
      </c>
      <c r="E72" s="2" t="s">
        <v>6</v>
      </c>
      <c r="F72" s="2" t="s">
        <v>137</v>
      </c>
      <c r="G72" s="2" t="s">
        <v>137</v>
      </c>
      <c r="H72" s="2" t="s">
        <v>7</v>
      </c>
    </row>
    <row r="73" spans="1:8" ht="6.75" customHeight="1">
      <c r="A73" s="4"/>
      <c r="B73" s="4"/>
      <c r="C73" s="4"/>
      <c r="D73" s="7"/>
      <c r="E73" s="4"/>
      <c r="F73" s="4"/>
      <c r="G73" s="4"/>
      <c r="H73" s="4"/>
    </row>
    <row r="74" spans="1:8" ht="18.75" customHeight="1">
      <c r="A74" s="1">
        <v>2</v>
      </c>
      <c r="C74" s="1" t="s">
        <v>42</v>
      </c>
      <c r="D74" s="8">
        <v>4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3</v>
      </c>
      <c r="C75" s="1" t="s">
        <v>43</v>
      </c>
      <c r="D75" s="2">
        <v>3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4</v>
      </c>
      <c r="C76" s="1" t="s">
        <v>44</v>
      </c>
      <c r="D76" s="8">
        <v>29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5</v>
      </c>
      <c r="C77" s="1" t="s">
        <v>45</v>
      </c>
      <c r="D77" s="8">
        <v>28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6</v>
      </c>
      <c r="C78" s="1" t="s">
        <v>46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7</v>
      </c>
      <c r="C79" s="1" t="s">
        <v>47</v>
      </c>
      <c r="D79" s="2">
        <v>22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8</v>
      </c>
      <c r="C80" s="1" t="s">
        <v>48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9</v>
      </c>
      <c r="C81" s="1" t="s">
        <v>49</v>
      </c>
      <c r="D81" s="8">
        <v>15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10</v>
      </c>
      <c r="C82" s="1" t="s">
        <v>50</v>
      </c>
      <c r="D82" s="2">
        <v>4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11</v>
      </c>
      <c r="C83" s="1" t="s">
        <v>51</v>
      </c>
      <c r="D83" s="2">
        <v>6</v>
      </c>
      <c r="E83" s="8" t="s">
        <v>10</v>
      </c>
      <c r="F83" s="8" t="s">
        <v>10</v>
      </c>
      <c r="G83" s="8" t="s">
        <v>10</v>
      </c>
      <c r="H83" s="8" t="s">
        <v>10</v>
      </c>
    </row>
    <row r="84" ht="12.75"/>
    <row r="85" spans="3:8" ht="18.75" customHeight="1">
      <c r="C85" s="5" t="s">
        <v>52</v>
      </c>
      <c r="E85" s="2" t="s">
        <v>53</v>
      </c>
      <c r="F85" s="2" t="s">
        <v>53</v>
      </c>
      <c r="G85" s="2" t="s">
        <v>53</v>
      </c>
      <c r="H85" s="2" t="s">
        <v>53</v>
      </c>
    </row>
    <row r="86" spans="1:8" ht="18.75" customHeight="1">
      <c r="A86" s="1">
        <v>1</v>
      </c>
      <c r="C86" s="1" t="s">
        <v>54</v>
      </c>
      <c r="D86" s="8">
        <v>4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s="11" customFormat="1" ht="18.75" customHeight="1">
      <c r="A87" s="11">
        <v>2</v>
      </c>
      <c r="C87" s="11" t="s">
        <v>55</v>
      </c>
      <c r="D87" s="13">
        <v>5</v>
      </c>
      <c r="E87" s="13" t="s">
        <v>10</v>
      </c>
      <c r="F87" s="13" t="s">
        <v>10</v>
      </c>
      <c r="G87" s="13" t="s">
        <v>10</v>
      </c>
      <c r="H87" s="13" t="s">
        <v>10</v>
      </c>
    </row>
    <row r="88" spans="1:8" ht="18.75" customHeight="1">
      <c r="A88" s="1">
        <v>3</v>
      </c>
      <c r="C88" s="1" t="s">
        <v>56</v>
      </c>
      <c r="D88" s="8">
        <v>3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4">
        <v>4</v>
      </c>
      <c r="B89" s="4"/>
      <c r="C89" s="4" t="s">
        <v>155</v>
      </c>
      <c r="D89" s="10">
        <v>26</v>
      </c>
      <c r="E89" s="10" t="s">
        <v>10</v>
      </c>
      <c r="F89" s="10" t="s">
        <v>10</v>
      </c>
      <c r="G89" s="10" t="s">
        <v>10</v>
      </c>
      <c r="H89" s="10" t="s">
        <v>10</v>
      </c>
    </row>
    <row r="90" ht="13.5">
      <c r="A90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9" t="s">
        <v>138</v>
      </c>
      <c r="B94" s="9"/>
      <c r="C94" s="9"/>
      <c r="D94" s="9"/>
      <c r="E94" s="9"/>
      <c r="F94" s="9"/>
      <c r="G94" s="9"/>
      <c r="H94" s="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9" t="s">
        <v>153</v>
      </c>
      <c r="B96" s="9"/>
      <c r="C96" s="9"/>
      <c r="D96" s="9"/>
      <c r="E96" s="9"/>
      <c r="F96" s="9"/>
      <c r="G96" s="9"/>
      <c r="H96" s="9"/>
    </row>
    <row r="97" spans="1:8" ht="13.5">
      <c r="A97" s="9" t="s">
        <v>154</v>
      </c>
      <c r="B97" s="9"/>
      <c r="C97" s="9"/>
      <c r="D97" s="9"/>
      <c r="E97" s="9"/>
      <c r="F97" s="9"/>
      <c r="G97" s="9"/>
      <c r="H97" s="9"/>
    </row>
    <row r="98" spans="1:8" s="4" customFormat="1" ht="13.5">
      <c r="A98" s="15"/>
      <c r="B98" s="15"/>
      <c r="C98" s="15"/>
      <c r="D98" s="15"/>
      <c r="E98" s="15"/>
      <c r="F98" s="15"/>
      <c r="G98" s="15"/>
      <c r="H98" s="15"/>
    </row>
    <row r="99" spans="2:8" ht="9.75" customHeight="1">
      <c r="B99" s="3"/>
      <c r="C99" s="3"/>
      <c r="D99" s="6"/>
      <c r="E99" s="3"/>
      <c r="F99" s="3"/>
      <c r="G99" s="3"/>
      <c r="H99" s="3"/>
    </row>
    <row r="100" spans="4:8" ht="13.5" customHeight="1">
      <c r="D100" s="2" t="s">
        <v>127</v>
      </c>
      <c r="H100" s="2" t="s">
        <v>1</v>
      </c>
    </row>
    <row r="101" spans="4:8" ht="13.5" customHeight="1">
      <c r="D101" s="2" t="s">
        <v>2</v>
      </c>
      <c r="E101" s="2"/>
      <c r="F101" s="2" t="s">
        <v>135</v>
      </c>
      <c r="G101" s="2" t="s">
        <v>136</v>
      </c>
      <c r="H101" s="2" t="s">
        <v>3</v>
      </c>
    </row>
    <row r="102" spans="3:8" ht="13.5" customHeight="1">
      <c r="C102" s="2" t="s">
        <v>4</v>
      </c>
      <c r="D102" s="2" t="s">
        <v>5</v>
      </c>
      <c r="E102" s="2" t="s">
        <v>6</v>
      </c>
      <c r="F102" s="2" t="s">
        <v>137</v>
      </c>
      <c r="G102" s="2" t="s">
        <v>137</v>
      </c>
      <c r="H102" s="2" t="s">
        <v>7</v>
      </c>
    </row>
    <row r="103" spans="1:8" ht="6.75" customHeight="1">
      <c r="A103" s="4"/>
      <c r="B103" s="4"/>
      <c r="C103" s="4"/>
      <c r="D103" s="7"/>
      <c r="E103" s="4"/>
      <c r="F103" s="4"/>
      <c r="G103" s="4"/>
      <c r="H103" s="4"/>
    </row>
    <row r="104" ht="5.25" customHeight="1"/>
    <row r="105" spans="1:8" ht="18.75" customHeight="1">
      <c r="A105" s="11">
        <v>5</v>
      </c>
      <c r="B105" s="11"/>
      <c r="C105" s="11" t="s">
        <v>58</v>
      </c>
      <c r="D105" s="12">
        <v>3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s="11" customFormat="1" ht="18.75" customHeight="1">
      <c r="A106" s="11">
        <v>6</v>
      </c>
      <c r="C106" s="11" t="s">
        <v>59</v>
      </c>
      <c r="D106" s="2" t="s">
        <v>156</v>
      </c>
      <c r="E106" s="13" t="s">
        <v>10</v>
      </c>
      <c r="F106" s="13" t="s">
        <v>10</v>
      </c>
      <c r="G106" s="13" t="s">
        <v>10</v>
      </c>
      <c r="H106" s="13" t="s">
        <v>10</v>
      </c>
    </row>
    <row r="107" spans="1:8" ht="18.75" customHeight="1">
      <c r="A107" s="1">
        <v>7</v>
      </c>
      <c r="C107" s="1" t="s">
        <v>60</v>
      </c>
      <c r="D107" s="2" t="s">
        <v>156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1">
        <v>8</v>
      </c>
      <c r="B108" s="11"/>
      <c r="C108" s="11" t="s">
        <v>61</v>
      </c>
      <c r="D108" s="2" t="s">
        <v>156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ht="18.75" customHeight="1">
      <c r="A109" s="1">
        <v>9</v>
      </c>
      <c r="C109" s="1" t="s">
        <v>62</v>
      </c>
      <c r="D109" s="2" t="s">
        <v>156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10</v>
      </c>
      <c r="C110" s="1" t="s">
        <v>63</v>
      </c>
      <c r="D110" s="8">
        <v>6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1">
        <v>11</v>
      </c>
      <c r="B111" s="11"/>
      <c r="C111" s="11" t="s">
        <v>64</v>
      </c>
      <c r="D111" s="13">
        <v>6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ht="18.75" customHeight="1">
      <c r="A112" s="1">
        <v>12</v>
      </c>
      <c r="C112" s="1" t="s">
        <v>65</v>
      </c>
      <c r="D112" s="8">
        <v>6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13</v>
      </c>
      <c r="C113" s="1" t="s">
        <v>157</v>
      </c>
      <c r="D113" s="8">
        <v>50</v>
      </c>
      <c r="E113" s="8" t="s">
        <v>10</v>
      </c>
      <c r="F113" s="8" t="s">
        <v>10</v>
      </c>
      <c r="G113" s="8" t="s">
        <v>10</v>
      </c>
      <c r="H113" s="17">
        <v>3065</v>
      </c>
    </row>
    <row r="114" spans="1:8" ht="18.75" customHeight="1">
      <c r="A114" s="1">
        <v>14</v>
      </c>
      <c r="C114" s="1" t="s">
        <v>67</v>
      </c>
      <c r="D114" s="2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15</v>
      </c>
      <c r="C115" s="1" t="s">
        <v>68</v>
      </c>
      <c r="D115" s="8">
        <v>4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11">
        <v>16</v>
      </c>
      <c r="C116" s="11" t="s">
        <v>69</v>
      </c>
      <c r="D116" s="13">
        <v>4</v>
      </c>
      <c r="E116" s="13" t="s">
        <v>10</v>
      </c>
      <c r="F116" s="13" t="s">
        <v>10</v>
      </c>
      <c r="G116" s="13" t="s">
        <v>10</v>
      </c>
      <c r="H116" s="13" t="s">
        <v>10</v>
      </c>
    </row>
    <row r="117" spans="1:8" ht="18.75" customHeight="1">
      <c r="A117" s="1">
        <v>17</v>
      </c>
      <c r="C117" s="1" t="s">
        <v>70</v>
      </c>
      <c r="D117" s="8">
        <v>4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s="11" customFormat="1" ht="18.75" customHeight="1">
      <c r="A118" s="11">
        <v>18</v>
      </c>
      <c r="C118" s="11" t="s">
        <v>71</v>
      </c>
      <c r="D118" s="12">
        <v>2</v>
      </c>
      <c r="E118" s="13" t="s">
        <v>10</v>
      </c>
      <c r="F118" s="13" t="s">
        <v>10</v>
      </c>
      <c r="G118" s="13" t="s">
        <v>10</v>
      </c>
      <c r="H118" s="13" t="s">
        <v>10</v>
      </c>
    </row>
    <row r="119" spans="1:8" ht="18.75" customHeight="1">
      <c r="A119" s="1">
        <v>19</v>
      </c>
      <c r="C119" s="1" t="s">
        <v>72</v>
      </c>
      <c r="D119" s="2" t="s">
        <v>156</v>
      </c>
      <c r="E119" s="8" t="s">
        <v>10</v>
      </c>
      <c r="F119" s="8" t="s">
        <v>10</v>
      </c>
      <c r="G119" s="8" t="s">
        <v>10</v>
      </c>
      <c r="H119" s="8" t="s">
        <v>10</v>
      </c>
    </row>
    <row r="120" spans="1:8" s="11" customFormat="1" ht="18.75" customHeight="1">
      <c r="A120" s="4">
        <v>20</v>
      </c>
      <c r="B120" s="4"/>
      <c r="C120" s="4" t="s">
        <v>73</v>
      </c>
      <c r="D120" s="10">
        <v>4</v>
      </c>
      <c r="E120" s="10" t="s">
        <v>10</v>
      </c>
      <c r="F120" s="10" t="s">
        <v>10</v>
      </c>
      <c r="G120" s="10" t="s">
        <v>10</v>
      </c>
      <c r="H120" s="10" t="s">
        <v>10</v>
      </c>
    </row>
    <row r="121" spans="1:4" s="11" customFormat="1" ht="13.5">
      <c r="A121" s="11" t="s">
        <v>25</v>
      </c>
      <c r="D121" s="12"/>
    </row>
    <row r="122" s="11" customFormat="1" ht="13.5">
      <c r="D122" s="12"/>
    </row>
    <row r="123" spans="1:8" ht="13.5">
      <c r="A123" s="9" t="s">
        <v>0</v>
      </c>
      <c r="B123" s="9"/>
      <c r="C123" s="9"/>
      <c r="D123" s="9"/>
      <c r="E123" s="9"/>
      <c r="F123" s="9"/>
      <c r="G123" s="9"/>
      <c r="H123" s="9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9" t="s">
        <v>138</v>
      </c>
      <c r="B125" s="9"/>
      <c r="C125" s="9"/>
      <c r="D125" s="9"/>
      <c r="E125" s="9"/>
      <c r="F125" s="9"/>
      <c r="G125" s="9"/>
      <c r="H125" s="9"/>
    </row>
    <row r="126" spans="1:8" ht="13.5">
      <c r="A126" s="9"/>
      <c r="B126" s="9"/>
      <c r="C126" s="9"/>
      <c r="D126" s="9"/>
      <c r="E126" s="9"/>
      <c r="F126" s="9"/>
      <c r="G126" s="9"/>
      <c r="H126" s="9"/>
    </row>
    <row r="127" spans="1:8" ht="13.5">
      <c r="A127" s="9" t="s">
        <v>153</v>
      </c>
      <c r="B127" s="9"/>
      <c r="C127" s="9"/>
      <c r="D127" s="9"/>
      <c r="E127" s="9"/>
      <c r="F127" s="9"/>
      <c r="G127" s="9"/>
      <c r="H127" s="9"/>
    </row>
    <row r="128" spans="1:8" ht="13.5">
      <c r="A128" s="9" t="s">
        <v>154</v>
      </c>
      <c r="B128" s="9"/>
      <c r="C128" s="9"/>
      <c r="D128" s="9"/>
      <c r="E128" s="9"/>
      <c r="F128" s="9"/>
      <c r="G128" s="9"/>
      <c r="H128" s="9"/>
    </row>
    <row r="129" spans="1:8" s="4" customFormat="1" ht="13.5" customHeight="1">
      <c r="A129" s="15"/>
      <c r="B129" s="15"/>
      <c r="C129" s="15"/>
      <c r="D129" s="15"/>
      <c r="E129" s="15"/>
      <c r="F129" s="15"/>
      <c r="G129" s="15"/>
      <c r="H129" s="15"/>
    </row>
    <row r="130" spans="2:8" ht="9.75" customHeight="1">
      <c r="B130" s="3"/>
      <c r="C130" s="3"/>
      <c r="D130" s="6"/>
      <c r="E130" s="3"/>
      <c r="F130" s="3"/>
      <c r="G130" s="3"/>
      <c r="H130" s="3"/>
    </row>
    <row r="131" spans="4:8" ht="13.5" customHeight="1">
      <c r="D131" s="2" t="s">
        <v>127</v>
      </c>
      <c r="H131" s="2" t="s">
        <v>1</v>
      </c>
    </row>
    <row r="132" spans="4:8" ht="13.5" customHeight="1">
      <c r="D132" s="2" t="s">
        <v>2</v>
      </c>
      <c r="E132" s="2"/>
      <c r="F132" s="2" t="s">
        <v>135</v>
      </c>
      <c r="G132" s="2" t="s">
        <v>136</v>
      </c>
      <c r="H132" s="2" t="s">
        <v>3</v>
      </c>
    </row>
    <row r="133" spans="3:8" ht="13.5" customHeight="1">
      <c r="C133" s="2" t="s">
        <v>4</v>
      </c>
      <c r="D133" s="2" t="s">
        <v>5</v>
      </c>
      <c r="E133" s="2" t="s">
        <v>6</v>
      </c>
      <c r="F133" s="2" t="s">
        <v>137</v>
      </c>
      <c r="G133" s="2" t="s">
        <v>137</v>
      </c>
      <c r="H133" s="2" t="s">
        <v>7</v>
      </c>
    </row>
    <row r="134" spans="1:8" ht="6.75" customHeight="1">
      <c r="A134" s="4"/>
      <c r="B134" s="4"/>
      <c r="C134" s="4"/>
      <c r="D134" s="7"/>
      <c r="E134" s="4"/>
      <c r="F134" s="4"/>
      <c r="G134" s="4"/>
      <c r="H134" s="4"/>
    </row>
    <row r="135" spans="1:8" ht="18.75" customHeight="1">
      <c r="A135" s="11">
        <v>21</v>
      </c>
      <c r="B135" s="11"/>
      <c r="C135" s="11" t="s">
        <v>74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ht="18.75" customHeight="1">
      <c r="A136" s="11">
        <v>22</v>
      </c>
      <c r="B136" s="11"/>
      <c r="C136" s="11" t="s">
        <v>75</v>
      </c>
      <c r="D136" s="12">
        <v>4</v>
      </c>
      <c r="E136" s="13" t="s">
        <v>10</v>
      </c>
      <c r="F136" s="13" t="s">
        <v>10</v>
      </c>
      <c r="G136" s="13" t="s">
        <v>10</v>
      </c>
      <c r="H136" s="13" t="s">
        <v>10</v>
      </c>
    </row>
    <row r="137" spans="1:8" ht="18.75" customHeight="1">
      <c r="A137" s="1">
        <v>23</v>
      </c>
      <c r="C137" s="1" t="s">
        <v>76</v>
      </c>
      <c r="D137" s="8">
        <v>11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24</v>
      </c>
      <c r="C138" s="1" t="s">
        <v>77</v>
      </c>
      <c r="D138" s="2">
        <v>6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25</v>
      </c>
      <c r="C139" s="1" t="s">
        <v>78</v>
      </c>
      <c r="D139" s="8">
        <v>4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">
        <v>26</v>
      </c>
      <c r="C140" s="1" t="s">
        <v>79</v>
      </c>
      <c r="D140" s="2">
        <v>5</v>
      </c>
      <c r="E140" s="8" t="s">
        <v>10</v>
      </c>
      <c r="F140" s="8" t="s">
        <v>10</v>
      </c>
      <c r="G140" s="8" t="s">
        <v>10</v>
      </c>
      <c r="H140" s="8" t="s">
        <v>10</v>
      </c>
    </row>
    <row r="141" spans="1:8" ht="18.75" customHeight="1">
      <c r="A141" s="1">
        <v>27</v>
      </c>
      <c r="C141" s="1" t="s">
        <v>80</v>
      </c>
      <c r="D141" s="2">
        <v>4</v>
      </c>
      <c r="E141" s="8" t="s">
        <v>10</v>
      </c>
      <c r="F141" s="8" t="s">
        <v>10</v>
      </c>
      <c r="G141" s="8" t="s">
        <v>10</v>
      </c>
      <c r="H141" s="8" t="s">
        <v>10</v>
      </c>
    </row>
    <row r="142" spans="1:8" ht="18.75" customHeight="1">
      <c r="A142" s="11">
        <v>28</v>
      </c>
      <c r="B142" s="11"/>
      <c r="C142" s="11" t="s">
        <v>81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1">
        <v>29</v>
      </c>
      <c r="B143" s="11"/>
      <c r="C143" s="11" t="s">
        <v>82</v>
      </c>
      <c r="D143" s="12" t="s">
        <v>158</v>
      </c>
      <c r="E143" s="13" t="s">
        <v>10</v>
      </c>
      <c r="F143" s="13" t="s">
        <v>10</v>
      </c>
      <c r="G143" s="13" t="s">
        <v>10</v>
      </c>
      <c r="H143" s="13" t="s">
        <v>10</v>
      </c>
    </row>
    <row r="144" spans="1:8" ht="18.75" customHeight="1">
      <c r="A144" s="11">
        <v>30</v>
      </c>
      <c r="B144" s="11"/>
      <c r="C144" s="11" t="s">
        <v>83</v>
      </c>
      <c r="D144" s="12">
        <v>4</v>
      </c>
      <c r="E144" s="13" t="s">
        <v>10</v>
      </c>
      <c r="F144" s="13" t="s">
        <v>10</v>
      </c>
      <c r="G144" s="13" t="s">
        <v>10</v>
      </c>
      <c r="H144" s="13" t="s">
        <v>10</v>
      </c>
    </row>
    <row r="145" spans="1:8" s="11" customFormat="1" ht="18.75" customHeight="1">
      <c r="A145" s="11">
        <v>31</v>
      </c>
      <c r="C145" s="11" t="s">
        <v>84</v>
      </c>
      <c r="D145" s="13">
        <v>2</v>
      </c>
      <c r="E145" s="13" t="s">
        <v>10</v>
      </c>
      <c r="F145" s="13" t="s">
        <v>10</v>
      </c>
      <c r="G145" s="13" t="s">
        <v>10</v>
      </c>
      <c r="H145" s="13">
        <v>90</v>
      </c>
    </row>
    <row r="146" spans="1:8" ht="18.75" customHeight="1">
      <c r="A146" s="11">
        <v>32</v>
      </c>
      <c r="B146" s="11"/>
      <c r="C146" s="11" t="s">
        <v>85</v>
      </c>
      <c r="D146" s="12">
        <v>4</v>
      </c>
      <c r="E146" s="13" t="s">
        <v>10</v>
      </c>
      <c r="F146" s="13" t="s">
        <v>10</v>
      </c>
      <c r="G146" s="13" t="s">
        <v>10</v>
      </c>
      <c r="H146" s="13" t="s">
        <v>10</v>
      </c>
    </row>
    <row r="147" spans="1:8" s="11" customFormat="1" ht="18.75" customHeight="1">
      <c r="A147" s="11">
        <v>33</v>
      </c>
      <c r="C147" s="11" t="s">
        <v>86</v>
      </c>
      <c r="D147" s="12">
        <v>4</v>
      </c>
      <c r="E147" s="13" t="s">
        <v>10</v>
      </c>
      <c r="F147" s="13" t="s">
        <v>10</v>
      </c>
      <c r="G147" s="13" t="s">
        <v>10</v>
      </c>
      <c r="H147" s="13" t="s">
        <v>10</v>
      </c>
    </row>
    <row r="148" spans="1:8" ht="18.75" customHeight="1">
      <c r="A148" s="1">
        <v>34</v>
      </c>
      <c r="C148" s="1" t="s">
        <v>87</v>
      </c>
      <c r="D148" s="2">
        <v>5</v>
      </c>
      <c r="E148" s="8" t="s">
        <v>10</v>
      </c>
      <c r="F148" s="8" t="s">
        <v>10</v>
      </c>
      <c r="G148" s="8" t="s">
        <v>10</v>
      </c>
      <c r="H148" s="8" t="s">
        <v>10</v>
      </c>
    </row>
    <row r="149" spans="1:8" ht="18.75" customHeight="1">
      <c r="A149" s="4">
        <v>35</v>
      </c>
      <c r="B149" s="4"/>
      <c r="C149" s="4" t="s">
        <v>88</v>
      </c>
      <c r="D149" s="7">
        <v>50</v>
      </c>
      <c r="E149" s="10" t="s">
        <v>10</v>
      </c>
      <c r="F149" s="10" t="s">
        <v>10</v>
      </c>
      <c r="G149" s="10" t="s">
        <v>10</v>
      </c>
      <c r="H149" s="10" t="s">
        <v>10</v>
      </c>
    </row>
    <row r="150" spans="1:4" s="11" customFormat="1" ht="13.5">
      <c r="A150" s="11" t="s">
        <v>25</v>
      </c>
      <c r="D150" s="12"/>
    </row>
    <row r="151" s="11" customFormat="1" ht="13.5">
      <c r="D151" s="12"/>
    </row>
    <row r="152" s="11" customFormat="1" ht="13.5">
      <c r="D152" s="12"/>
    </row>
    <row r="153" s="11" customFormat="1" ht="13.5">
      <c r="D153" s="12"/>
    </row>
    <row r="154" spans="1:8" ht="13.5">
      <c r="A154" s="9" t="s">
        <v>0</v>
      </c>
      <c r="B154" s="9"/>
      <c r="C154" s="9"/>
      <c r="D154" s="9"/>
      <c r="E154" s="9"/>
      <c r="F154" s="9"/>
      <c r="G154" s="9"/>
      <c r="H154" s="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9" t="s">
        <v>138</v>
      </c>
      <c r="B156" s="9"/>
      <c r="C156" s="9"/>
      <c r="D156" s="9"/>
      <c r="E156" s="9"/>
      <c r="F156" s="9"/>
      <c r="G156" s="9"/>
      <c r="H156" s="9"/>
    </row>
    <row r="157" spans="1:8" ht="13.5">
      <c r="A157" s="9"/>
      <c r="B157" s="9"/>
      <c r="C157" s="9"/>
      <c r="D157" s="9"/>
      <c r="E157" s="9"/>
      <c r="F157" s="9"/>
      <c r="G157" s="9"/>
      <c r="H157" s="9"/>
    </row>
    <row r="158" spans="1:8" ht="13.5">
      <c r="A158" s="9" t="s">
        <v>153</v>
      </c>
      <c r="B158" s="9"/>
      <c r="C158" s="9"/>
      <c r="D158" s="9"/>
      <c r="E158" s="9"/>
      <c r="F158" s="9"/>
      <c r="G158" s="9"/>
      <c r="H158" s="9"/>
    </row>
    <row r="159" spans="1:8" ht="13.5">
      <c r="A159" s="9" t="s">
        <v>154</v>
      </c>
      <c r="B159" s="9"/>
      <c r="C159" s="9"/>
      <c r="D159" s="9"/>
      <c r="E159" s="9"/>
      <c r="F159" s="9"/>
      <c r="G159" s="9"/>
      <c r="H159" s="9"/>
    </row>
    <row r="160" spans="1:8" s="4" customFormat="1" ht="13.5">
      <c r="A160" s="15"/>
      <c r="B160" s="15"/>
      <c r="C160" s="15"/>
      <c r="D160" s="15"/>
      <c r="E160" s="15"/>
      <c r="F160" s="15"/>
      <c r="G160" s="15"/>
      <c r="H160" s="15"/>
    </row>
    <row r="161" spans="2:8" ht="9.75" customHeight="1">
      <c r="B161" s="3"/>
      <c r="C161" s="3"/>
      <c r="D161" s="6"/>
      <c r="E161" s="3"/>
      <c r="F161" s="3"/>
      <c r="G161" s="3"/>
      <c r="H161" s="3"/>
    </row>
    <row r="162" spans="4:8" ht="13.5" customHeight="1">
      <c r="D162" s="2" t="s">
        <v>127</v>
      </c>
      <c r="H162" s="2" t="s">
        <v>1</v>
      </c>
    </row>
    <row r="163" spans="4:8" ht="13.5" customHeight="1">
      <c r="D163" s="2" t="s">
        <v>2</v>
      </c>
      <c r="E163" s="2"/>
      <c r="F163" s="2" t="s">
        <v>135</v>
      </c>
      <c r="G163" s="2" t="s">
        <v>136</v>
      </c>
      <c r="H163" s="2" t="s">
        <v>3</v>
      </c>
    </row>
    <row r="164" spans="3:8" ht="13.5" customHeight="1">
      <c r="C164" s="2" t="s">
        <v>4</v>
      </c>
      <c r="D164" s="2" t="s">
        <v>5</v>
      </c>
      <c r="E164" s="2" t="s">
        <v>6</v>
      </c>
      <c r="F164" s="2" t="s">
        <v>137</v>
      </c>
      <c r="G164" s="2" t="s">
        <v>137</v>
      </c>
      <c r="H164" s="2" t="s">
        <v>7</v>
      </c>
    </row>
    <row r="165" spans="1:8" ht="6.75" customHeight="1">
      <c r="A165" s="4"/>
      <c r="B165" s="4"/>
      <c r="C165" s="4"/>
      <c r="D165" s="7"/>
      <c r="E165" s="4"/>
      <c r="F165" s="4"/>
      <c r="G165" s="4"/>
      <c r="H165" s="4"/>
    </row>
    <row r="166" ht="6.75" customHeight="1"/>
    <row r="167" spans="1:8" ht="18.75" customHeight="1">
      <c r="A167" s="11">
        <v>36</v>
      </c>
      <c r="B167" s="11"/>
      <c r="C167" s="11" t="s">
        <v>89</v>
      </c>
      <c r="D167" s="12">
        <v>4</v>
      </c>
      <c r="E167" s="13" t="s">
        <v>10</v>
      </c>
      <c r="F167" s="13" t="s">
        <v>10</v>
      </c>
      <c r="G167" s="13" t="s">
        <v>10</v>
      </c>
      <c r="H167" s="13" t="s">
        <v>10</v>
      </c>
    </row>
    <row r="168" spans="1:8" ht="18.75" customHeight="1">
      <c r="A168" s="1">
        <v>37</v>
      </c>
      <c r="C168" s="1" t="s">
        <v>90</v>
      </c>
      <c r="D168" s="2" t="s">
        <v>156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">
        <v>38</v>
      </c>
      <c r="C169" s="1" t="s">
        <v>91</v>
      </c>
      <c r="D169" s="2">
        <v>6</v>
      </c>
      <c r="E169" s="8" t="s">
        <v>10</v>
      </c>
      <c r="F169" s="8" t="s">
        <v>10</v>
      </c>
      <c r="G169" s="8" t="s">
        <v>10</v>
      </c>
      <c r="H169" s="8" t="s">
        <v>10</v>
      </c>
    </row>
    <row r="170" spans="1:8" ht="18.75" customHeight="1">
      <c r="A170" s="1">
        <v>39</v>
      </c>
      <c r="C170" s="1" t="s">
        <v>92</v>
      </c>
      <c r="D170" s="2">
        <v>5</v>
      </c>
      <c r="E170" s="8" t="s">
        <v>10</v>
      </c>
      <c r="F170" s="8" t="s">
        <v>10</v>
      </c>
      <c r="G170" s="8" t="s">
        <v>10</v>
      </c>
      <c r="H170" s="8" t="s">
        <v>10</v>
      </c>
    </row>
    <row r="171" spans="1:8" ht="18.75" customHeight="1">
      <c r="A171" s="1">
        <v>40</v>
      </c>
      <c r="C171" s="1" t="s">
        <v>93</v>
      </c>
      <c r="D171" s="2">
        <v>8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ht="18.75" customHeight="1">
      <c r="A172" s="1">
        <v>41</v>
      </c>
      <c r="C172" s="1" t="s">
        <v>94</v>
      </c>
      <c r="D172" s="2">
        <v>5</v>
      </c>
      <c r="E172" s="8" t="s">
        <v>10</v>
      </c>
      <c r="F172" s="8" t="s">
        <v>10</v>
      </c>
      <c r="G172" s="8" t="s">
        <v>10</v>
      </c>
      <c r="H172" s="8" t="s">
        <v>10</v>
      </c>
    </row>
    <row r="173" spans="1:8" ht="18.75" customHeight="1">
      <c r="A173" s="11">
        <v>42</v>
      </c>
      <c r="B173" s="11"/>
      <c r="C173" s="11" t="s">
        <v>95</v>
      </c>
      <c r="D173" s="12">
        <v>6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1">
        <v>43</v>
      </c>
      <c r="C174" s="1" t="s">
        <v>96</v>
      </c>
      <c r="D174" s="8">
        <v>4</v>
      </c>
      <c r="E174" s="8" t="s">
        <v>10</v>
      </c>
      <c r="F174" s="8" t="s">
        <v>10</v>
      </c>
      <c r="G174" s="8" t="s">
        <v>10</v>
      </c>
      <c r="H174" s="8" t="s">
        <v>10</v>
      </c>
    </row>
    <row r="175" spans="1:8" ht="18.75" customHeight="1">
      <c r="A175" s="1">
        <v>44</v>
      </c>
      <c r="C175" s="1" t="s">
        <v>97</v>
      </c>
      <c r="D175" s="8">
        <v>2</v>
      </c>
      <c r="E175" s="8" t="s">
        <v>10</v>
      </c>
      <c r="F175" s="8" t="s">
        <v>10</v>
      </c>
      <c r="G175" s="8" t="s">
        <v>10</v>
      </c>
      <c r="H175" s="8">
        <v>87</v>
      </c>
    </row>
    <row r="176" spans="1:8" s="11" customFormat="1" ht="18.75" customHeight="1">
      <c r="A176" s="11">
        <v>45</v>
      </c>
      <c r="C176" s="11" t="s">
        <v>98</v>
      </c>
      <c r="D176" s="12">
        <v>2</v>
      </c>
      <c r="E176" s="13" t="s">
        <v>10</v>
      </c>
      <c r="F176" s="13" t="s">
        <v>10</v>
      </c>
      <c r="G176" s="13" t="s">
        <v>10</v>
      </c>
      <c r="H176" s="13">
        <v>81</v>
      </c>
    </row>
    <row r="177" spans="1:8" s="11" customFormat="1" ht="18.75" customHeight="1">
      <c r="A177" s="11">
        <v>46</v>
      </c>
      <c r="C177" s="11" t="s">
        <v>99</v>
      </c>
      <c r="D177" s="13">
        <v>4</v>
      </c>
      <c r="E177" s="13" t="s">
        <v>10</v>
      </c>
      <c r="F177" s="13" t="s">
        <v>10</v>
      </c>
      <c r="G177" s="13" t="s">
        <v>10</v>
      </c>
      <c r="H177" s="13" t="s">
        <v>10</v>
      </c>
    </row>
    <row r="178" ht="6.75" customHeight="1"/>
    <row r="179" ht="18.75" customHeight="1">
      <c r="C179" s="5" t="s">
        <v>100</v>
      </c>
    </row>
    <row r="180" ht="6" customHeight="1"/>
    <row r="181" spans="1:8" ht="18.75" customHeight="1">
      <c r="A181" s="1">
        <v>1</v>
      </c>
      <c r="C181" s="1" t="s">
        <v>101</v>
      </c>
      <c r="D181" s="2">
        <v>0.03</v>
      </c>
      <c r="E181" s="8" t="s">
        <v>10</v>
      </c>
      <c r="F181" s="8" t="s">
        <v>10</v>
      </c>
      <c r="G181" s="8" t="s">
        <v>10</v>
      </c>
      <c r="H181" s="8" t="s">
        <v>10</v>
      </c>
    </row>
    <row r="182" spans="1:8" s="11" customFormat="1" ht="18.75" customHeight="1">
      <c r="A182" s="11">
        <v>2</v>
      </c>
      <c r="C182" s="11" t="s">
        <v>102</v>
      </c>
      <c r="D182" s="12">
        <v>0.03</v>
      </c>
      <c r="E182" s="13" t="s">
        <v>10</v>
      </c>
      <c r="F182" s="13" t="s">
        <v>10</v>
      </c>
      <c r="G182" s="13" t="s">
        <v>10</v>
      </c>
      <c r="H182" s="13" t="s">
        <v>10</v>
      </c>
    </row>
    <row r="183" spans="1:8" ht="18.75" customHeight="1">
      <c r="A183" s="4">
        <v>3</v>
      </c>
      <c r="B183" s="4"/>
      <c r="C183" s="4" t="s">
        <v>103</v>
      </c>
      <c r="D183" s="7">
        <v>0.03</v>
      </c>
      <c r="E183" s="10" t="s">
        <v>10</v>
      </c>
      <c r="F183" s="10" t="s">
        <v>10</v>
      </c>
      <c r="G183" s="10" t="s">
        <v>10</v>
      </c>
      <c r="H183" s="10" t="s">
        <v>10</v>
      </c>
    </row>
    <row r="184" spans="1:4" s="11" customFormat="1" ht="13.5">
      <c r="A184" s="11" t="s">
        <v>25</v>
      </c>
      <c r="D184" s="12"/>
    </row>
    <row r="186" spans="1:8" ht="13.5">
      <c r="A186" s="9" t="s">
        <v>0</v>
      </c>
      <c r="B186" s="9"/>
      <c r="C186" s="9"/>
      <c r="D186" s="9"/>
      <c r="E186" s="9"/>
      <c r="F186" s="9"/>
      <c r="G186" s="9"/>
      <c r="H186" s="9"/>
    </row>
    <row r="187" spans="1:8" ht="13.5">
      <c r="A187" s="9"/>
      <c r="B187" s="9"/>
      <c r="C187" s="9"/>
      <c r="D187" s="9"/>
      <c r="E187" s="9"/>
      <c r="F187" s="9"/>
      <c r="G187" s="9"/>
      <c r="H187" s="9"/>
    </row>
    <row r="188" spans="1:8" ht="13.5">
      <c r="A188" s="9" t="s">
        <v>138</v>
      </c>
      <c r="B188" s="9"/>
      <c r="C188" s="9"/>
      <c r="D188" s="9"/>
      <c r="E188" s="9"/>
      <c r="F188" s="9"/>
      <c r="G188" s="9"/>
      <c r="H188" s="9"/>
    </row>
    <row r="189" spans="1:8" ht="13.5">
      <c r="A189" s="9"/>
      <c r="B189" s="9"/>
      <c r="C189" s="9"/>
      <c r="D189" s="9"/>
      <c r="E189" s="9"/>
      <c r="F189" s="9"/>
      <c r="G189" s="9"/>
      <c r="H189" s="9"/>
    </row>
    <row r="190" spans="1:8" ht="13.5">
      <c r="A190" s="9" t="s">
        <v>153</v>
      </c>
      <c r="B190" s="9"/>
      <c r="C190" s="9"/>
      <c r="D190" s="9"/>
      <c r="E190" s="9"/>
      <c r="F190" s="9"/>
      <c r="G190" s="9"/>
      <c r="H190" s="9"/>
    </row>
    <row r="191" spans="1:8" ht="13.5">
      <c r="A191" s="9" t="s">
        <v>154</v>
      </c>
      <c r="B191" s="9"/>
      <c r="C191" s="9"/>
      <c r="D191" s="9"/>
      <c r="E191" s="9"/>
      <c r="F191" s="9"/>
      <c r="G191" s="9"/>
      <c r="H191" s="9"/>
    </row>
    <row r="192" spans="1:8" s="4" customFormat="1" ht="13.5">
      <c r="A192" s="15"/>
      <c r="B192" s="15"/>
      <c r="C192" s="15"/>
      <c r="D192" s="15"/>
      <c r="E192" s="15"/>
      <c r="F192" s="15"/>
      <c r="G192" s="15"/>
      <c r="H192" s="15"/>
    </row>
    <row r="193" spans="2:8" ht="9.75" customHeight="1">
      <c r="B193" s="3"/>
      <c r="C193" s="3"/>
      <c r="D193" s="6"/>
      <c r="E193" s="3"/>
      <c r="F193" s="3"/>
      <c r="G193" s="3"/>
      <c r="H193" s="3"/>
    </row>
    <row r="194" spans="4:8" ht="13.5" customHeight="1">
      <c r="D194" s="2" t="s">
        <v>127</v>
      </c>
      <c r="H194" s="2" t="s">
        <v>1</v>
      </c>
    </row>
    <row r="195" spans="4:8" ht="13.5" customHeight="1">
      <c r="D195" s="2" t="s">
        <v>2</v>
      </c>
      <c r="E195" s="2"/>
      <c r="F195" s="2" t="s">
        <v>135</v>
      </c>
      <c r="G195" s="2" t="s">
        <v>136</v>
      </c>
      <c r="H195" s="2" t="s">
        <v>3</v>
      </c>
    </row>
    <row r="196" spans="3:8" ht="13.5" customHeight="1">
      <c r="C196" s="2" t="s">
        <v>4</v>
      </c>
      <c r="D196" s="2" t="s">
        <v>5</v>
      </c>
      <c r="E196" s="2" t="s">
        <v>6</v>
      </c>
      <c r="F196" s="2" t="s">
        <v>137</v>
      </c>
      <c r="G196" s="2" t="s">
        <v>137</v>
      </c>
      <c r="H196" s="2" t="s">
        <v>7</v>
      </c>
    </row>
    <row r="197" spans="1:8" ht="6.75" customHeight="1">
      <c r="A197" s="4"/>
      <c r="B197" s="4"/>
      <c r="C197" s="4"/>
      <c r="D197" s="7"/>
      <c r="E197" s="4"/>
      <c r="F197" s="4"/>
      <c r="G197" s="4"/>
      <c r="H197" s="4"/>
    </row>
    <row r="198" spans="1:8" ht="18.75" customHeight="1">
      <c r="A198" s="1">
        <v>4</v>
      </c>
      <c r="C198" s="1" t="s">
        <v>104</v>
      </c>
      <c r="D198" s="2">
        <v>0.03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5</v>
      </c>
      <c r="C199" s="1" t="s">
        <v>105</v>
      </c>
      <c r="D199" s="2">
        <v>0.03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6</v>
      </c>
      <c r="C200" s="1" t="s">
        <v>106</v>
      </c>
      <c r="D200" s="2">
        <v>0.3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7</v>
      </c>
      <c r="C201" s="1" t="s">
        <v>107</v>
      </c>
      <c r="D201" s="8">
        <v>0.03</v>
      </c>
      <c r="E201" s="8" t="s">
        <v>10</v>
      </c>
      <c r="F201" s="8" t="s">
        <v>10</v>
      </c>
      <c r="G201" s="8" t="s">
        <v>10</v>
      </c>
      <c r="H201" s="8" t="s">
        <v>10</v>
      </c>
    </row>
    <row r="202" spans="1:8" ht="18.75" customHeight="1">
      <c r="A202" s="1">
        <v>8</v>
      </c>
      <c r="C202" s="1" t="s">
        <v>108</v>
      </c>
      <c r="D202" s="2">
        <v>0.03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ht="18.75" customHeight="1">
      <c r="A203" s="1">
        <v>9</v>
      </c>
      <c r="B203" s="11"/>
      <c r="C203" s="11" t="s">
        <v>109</v>
      </c>
      <c r="D203" s="12">
        <v>0.03</v>
      </c>
      <c r="E203" s="13" t="s">
        <v>10</v>
      </c>
      <c r="F203" s="13" t="s">
        <v>10</v>
      </c>
      <c r="G203" s="13" t="s">
        <v>10</v>
      </c>
      <c r="H203" s="13" t="s">
        <v>10</v>
      </c>
    </row>
    <row r="204" spans="1:8" ht="18.75" customHeight="1">
      <c r="A204" s="1">
        <v>10</v>
      </c>
      <c r="C204" s="1" t="s">
        <v>110</v>
      </c>
      <c r="D204" s="2">
        <v>0.03</v>
      </c>
      <c r="E204" s="8" t="s">
        <v>10</v>
      </c>
      <c r="F204" s="8" t="s">
        <v>10</v>
      </c>
      <c r="G204" s="8" t="s">
        <v>10</v>
      </c>
      <c r="H204" s="8" t="s">
        <v>10</v>
      </c>
    </row>
    <row r="205" spans="1:8" ht="18.75" customHeight="1">
      <c r="A205" s="1">
        <v>11</v>
      </c>
      <c r="C205" s="1" t="s">
        <v>111</v>
      </c>
      <c r="D205" s="2">
        <v>0.03</v>
      </c>
      <c r="E205" s="8" t="s">
        <v>10</v>
      </c>
      <c r="F205" s="8" t="s">
        <v>10</v>
      </c>
      <c r="G205" s="8" t="s">
        <v>10</v>
      </c>
      <c r="H205" s="8" t="s">
        <v>10</v>
      </c>
    </row>
    <row r="206" spans="1:8" ht="18.75" customHeight="1">
      <c r="A206" s="1">
        <v>12</v>
      </c>
      <c r="C206" s="1" t="s">
        <v>112</v>
      </c>
      <c r="D206" s="2">
        <v>0.03</v>
      </c>
      <c r="E206" s="8" t="s">
        <v>10</v>
      </c>
      <c r="F206" s="8" t="s">
        <v>10</v>
      </c>
      <c r="G206" s="8" t="s">
        <v>10</v>
      </c>
      <c r="H206" s="8" t="s">
        <v>10</v>
      </c>
    </row>
    <row r="207" spans="1:8" ht="18.75" customHeight="1">
      <c r="A207" s="1">
        <v>13</v>
      </c>
      <c r="C207" s="1" t="s">
        <v>113</v>
      </c>
      <c r="D207" s="8">
        <v>0.03</v>
      </c>
      <c r="E207" s="8" t="s">
        <v>10</v>
      </c>
      <c r="F207" s="8" t="s">
        <v>10</v>
      </c>
      <c r="G207" s="8" t="s">
        <v>10</v>
      </c>
      <c r="H207" s="8" t="s">
        <v>10</v>
      </c>
    </row>
    <row r="208" spans="1:8" ht="18.75" customHeight="1">
      <c r="A208" s="1">
        <v>14</v>
      </c>
      <c r="C208" s="1" t="s">
        <v>114</v>
      </c>
      <c r="D208" s="8">
        <v>0.06</v>
      </c>
      <c r="E208" s="8" t="s">
        <v>10</v>
      </c>
      <c r="F208" s="8" t="s">
        <v>10</v>
      </c>
      <c r="G208" s="8" t="s">
        <v>10</v>
      </c>
      <c r="H208" s="8" t="s">
        <v>10</v>
      </c>
    </row>
    <row r="209" spans="1:8" s="11" customFormat="1" ht="18.75" customHeight="1">
      <c r="A209" s="11">
        <v>15</v>
      </c>
      <c r="C209" s="11" t="s">
        <v>115</v>
      </c>
      <c r="D209" s="13">
        <v>0.03</v>
      </c>
      <c r="E209" s="13" t="s">
        <v>10</v>
      </c>
      <c r="F209" s="13" t="s">
        <v>10</v>
      </c>
      <c r="G209" s="13" t="s">
        <v>10</v>
      </c>
      <c r="H209" s="13" t="s">
        <v>10</v>
      </c>
    </row>
    <row r="210" spans="1:8" ht="18.75" customHeight="1">
      <c r="A210" s="1">
        <v>16</v>
      </c>
      <c r="C210" s="1" t="s">
        <v>116</v>
      </c>
      <c r="D210" s="2">
        <v>0.03</v>
      </c>
      <c r="E210" s="8" t="s">
        <v>10</v>
      </c>
      <c r="F210" s="8" t="s">
        <v>10</v>
      </c>
      <c r="G210" s="8" t="s">
        <v>10</v>
      </c>
      <c r="H210" s="8" t="s">
        <v>10</v>
      </c>
    </row>
    <row r="211" spans="1:8" s="11" customFormat="1" ht="18.75" customHeight="1">
      <c r="A211" s="11">
        <v>17</v>
      </c>
      <c r="C211" s="11" t="s">
        <v>117</v>
      </c>
      <c r="D211" s="12">
        <v>0.03</v>
      </c>
      <c r="E211" s="13" t="s">
        <v>10</v>
      </c>
      <c r="F211" s="13" t="s">
        <v>10</v>
      </c>
      <c r="G211" s="13" t="s">
        <v>10</v>
      </c>
      <c r="H211" s="13" t="s">
        <v>10</v>
      </c>
    </row>
    <row r="212" spans="1:8" ht="18.75" customHeight="1">
      <c r="A212" s="4">
        <v>18</v>
      </c>
      <c r="B212" s="4"/>
      <c r="C212" s="4" t="s">
        <v>118</v>
      </c>
      <c r="D212" s="10">
        <v>0.3</v>
      </c>
      <c r="E212" s="10" t="s">
        <v>10</v>
      </c>
      <c r="F212" s="10" t="s">
        <v>10</v>
      </c>
      <c r="G212" s="10" t="s">
        <v>10</v>
      </c>
      <c r="H212" s="10" t="s">
        <v>10</v>
      </c>
    </row>
    <row r="213" spans="1:4" s="11" customFormat="1" ht="13.5">
      <c r="A213" s="11" t="s">
        <v>25</v>
      </c>
      <c r="D213" s="12"/>
    </row>
    <row r="214" ht="12.75"/>
    <row r="215" ht="12.75"/>
    <row r="216" ht="12.75"/>
    <row r="217" spans="1:8" ht="13.5">
      <c r="A217" s="9" t="s">
        <v>0</v>
      </c>
      <c r="B217" s="9"/>
      <c r="C217" s="9"/>
      <c r="D217" s="9"/>
      <c r="E217" s="9"/>
      <c r="F217" s="9"/>
      <c r="G217" s="9"/>
      <c r="H217" s="9"/>
    </row>
    <row r="218" spans="1:8" ht="13.5">
      <c r="A218" s="9"/>
      <c r="B218" s="9"/>
      <c r="C218" s="9"/>
      <c r="D218" s="9"/>
      <c r="E218" s="9"/>
      <c r="F218" s="9"/>
      <c r="G218" s="9"/>
      <c r="H218" s="9"/>
    </row>
    <row r="219" spans="1:8" ht="13.5">
      <c r="A219" s="9" t="s">
        <v>138</v>
      </c>
      <c r="B219" s="9"/>
      <c r="C219" s="9"/>
      <c r="D219" s="9"/>
      <c r="E219" s="9"/>
      <c r="F219" s="9"/>
      <c r="G219" s="9"/>
      <c r="H219" s="9"/>
    </row>
    <row r="220" spans="1:8" ht="13.5">
      <c r="A220" s="9"/>
      <c r="B220" s="9"/>
      <c r="C220" s="9"/>
      <c r="D220" s="9"/>
      <c r="E220" s="9"/>
      <c r="F220" s="9"/>
      <c r="G220" s="9"/>
      <c r="H220" s="9"/>
    </row>
    <row r="221" spans="1:8" ht="13.5">
      <c r="A221" s="9" t="s">
        <v>153</v>
      </c>
      <c r="B221" s="9"/>
      <c r="C221" s="9"/>
      <c r="D221" s="9"/>
      <c r="E221" s="9"/>
      <c r="F221" s="9"/>
      <c r="G221" s="9"/>
      <c r="H221" s="9"/>
    </row>
    <row r="222" spans="1:8" ht="13.5">
      <c r="A222" s="9" t="s">
        <v>154</v>
      </c>
      <c r="B222" s="9"/>
      <c r="C222" s="9"/>
      <c r="D222" s="9"/>
      <c r="E222" s="9"/>
      <c r="F222" s="9"/>
      <c r="G222" s="9"/>
      <c r="H222" s="9"/>
    </row>
    <row r="223" spans="1:8" s="4" customFormat="1" ht="13.5">
      <c r="A223" s="15"/>
      <c r="B223" s="15"/>
      <c r="C223" s="15"/>
      <c r="D223" s="15"/>
      <c r="E223" s="15"/>
      <c r="F223" s="15"/>
      <c r="G223" s="15"/>
      <c r="H223" s="15"/>
    </row>
    <row r="224" spans="2:8" ht="9.75" customHeight="1">
      <c r="B224" s="3"/>
      <c r="C224" s="3"/>
      <c r="D224" s="6"/>
      <c r="E224" s="3"/>
      <c r="F224" s="3"/>
      <c r="G224" s="3"/>
      <c r="H224" s="3"/>
    </row>
    <row r="225" spans="4:8" ht="13.5" customHeight="1">
      <c r="D225" s="2" t="s">
        <v>127</v>
      </c>
      <c r="H225" s="2" t="s">
        <v>1</v>
      </c>
    </row>
    <row r="226" spans="4:8" ht="13.5" customHeight="1">
      <c r="D226" s="2" t="s">
        <v>2</v>
      </c>
      <c r="E226" s="2"/>
      <c r="F226" s="2" t="s">
        <v>135</v>
      </c>
      <c r="G226" s="2" t="s">
        <v>136</v>
      </c>
      <c r="H226" s="2" t="s">
        <v>3</v>
      </c>
    </row>
    <row r="227" spans="3:8" ht="13.5" customHeight="1">
      <c r="C227" s="2" t="s">
        <v>4</v>
      </c>
      <c r="D227" s="2" t="s">
        <v>5</v>
      </c>
      <c r="E227" s="2" t="s">
        <v>6</v>
      </c>
      <c r="F227" s="2" t="s">
        <v>137</v>
      </c>
      <c r="G227" s="2" t="s">
        <v>137</v>
      </c>
      <c r="H227" s="2" t="s">
        <v>7</v>
      </c>
    </row>
    <row r="228" spans="1:8" ht="6.75" customHeight="1">
      <c r="A228" s="4"/>
      <c r="B228" s="4"/>
      <c r="C228" s="4"/>
      <c r="D228" s="7"/>
      <c r="E228" s="4"/>
      <c r="F228" s="4"/>
      <c r="G228" s="4"/>
      <c r="H228" s="4"/>
    </row>
    <row r="229" ht="9.75" customHeight="1"/>
    <row r="230" spans="1:8" ht="18.75" customHeight="1">
      <c r="A230" s="1">
        <v>19</v>
      </c>
      <c r="C230" s="1" t="s">
        <v>119</v>
      </c>
      <c r="D230" s="8">
        <v>0.3</v>
      </c>
      <c r="E230" s="8" t="s">
        <v>10</v>
      </c>
      <c r="F230" s="8" t="s">
        <v>10</v>
      </c>
      <c r="G230" s="8" t="s">
        <v>10</v>
      </c>
      <c r="H230" s="8" t="s">
        <v>10</v>
      </c>
    </row>
    <row r="231" spans="1:8" ht="18.75" customHeight="1">
      <c r="A231" s="1">
        <v>20</v>
      </c>
      <c r="C231" s="1" t="s">
        <v>120</v>
      </c>
      <c r="D231" s="8">
        <v>0.6</v>
      </c>
      <c r="E231" s="8" t="s">
        <v>10</v>
      </c>
      <c r="F231" s="8" t="s">
        <v>10</v>
      </c>
      <c r="G231" s="8" t="s">
        <v>10</v>
      </c>
      <c r="H231" s="8" t="s">
        <v>10</v>
      </c>
    </row>
    <row r="232" spans="1:8" ht="18.75" customHeight="1">
      <c r="A232" s="1">
        <v>21</v>
      </c>
      <c r="C232" s="1" t="s">
        <v>121</v>
      </c>
      <c r="D232" s="8">
        <v>0.4</v>
      </c>
      <c r="E232" s="8" t="s">
        <v>10</v>
      </c>
      <c r="F232" s="8" t="s">
        <v>10</v>
      </c>
      <c r="G232" s="8" t="s">
        <v>10</v>
      </c>
      <c r="H232" s="8" t="s">
        <v>10</v>
      </c>
    </row>
    <row r="233" spans="1:8" ht="19.5" customHeight="1">
      <c r="A233" s="1">
        <v>22</v>
      </c>
      <c r="C233" s="1" t="s">
        <v>122</v>
      </c>
      <c r="D233" s="8">
        <v>0.3</v>
      </c>
      <c r="E233" s="8" t="s">
        <v>10</v>
      </c>
      <c r="F233" s="8" t="s">
        <v>10</v>
      </c>
      <c r="G233" s="8" t="s">
        <v>10</v>
      </c>
      <c r="H233" s="8" t="s">
        <v>10</v>
      </c>
    </row>
    <row r="234" spans="1:8" ht="18.75" customHeight="1">
      <c r="A234" s="1">
        <v>23</v>
      </c>
      <c r="C234" s="1" t="s">
        <v>123</v>
      </c>
      <c r="D234" s="8">
        <v>0.3</v>
      </c>
      <c r="E234" s="8" t="s">
        <v>10</v>
      </c>
      <c r="F234" s="8" t="s">
        <v>10</v>
      </c>
      <c r="G234" s="8" t="s">
        <v>10</v>
      </c>
      <c r="H234" s="8" t="s">
        <v>10</v>
      </c>
    </row>
    <row r="235" spans="1:8" ht="18.75" customHeight="1">
      <c r="A235" s="1">
        <v>24</v>
      </c>
      <c r="C235" s="1" t="s">
        <v>124</v>
      </c>
      <c r="D235" s="8">
        <v>0.3</v>
      </c>
      <c r="E235" s="8" t="s">
        <v>10</v>
      </c>
      <c r="F235" s="8" t="s">
        <v>10</v>
      </c>
      <c r="G235" s="8" t="s">
        <v>10</v>
      </c>
      <c r="H235" s="8" t="s">
        <v>10</v>
      </c>
    </row>
    <row r="236" spans="3:8" s="11" customFormat="1" ht="18.75" customHeight="1">
      <c r="C236" s="11" t="s">
        <v>126</v>
      </c>
      <c r="D236" s="13">
        <v>0.3</v>
      </c>
      <c r="E236" s="13" t="s">
        <v>10</v>
      </c>
      <c r="F236" s="13" t="s">
        <v>10</v>
      </c>
      <c r="G236" s="13" t="s">
        <v>10</v>
      </c>
      <c r="H236" s="13" t="s">
        <v>10</v>
      </c>
    </row>
    <row r="237" spans="1:8" s="11" customFormat="1" ht="18.75" customHeight="1">
      <c r="A237" s="4">
        <v>25</v>
      </c>
      <c r="B237" s="4"/>
      <c r="C237" s="4" t="s">
        <v>125</v>
      </c>
      <c r="D237" s="10">
        <v>1</v>
      </c>
      <c r="E237" s="10" t="s">
        <v>10</v>
      </c>
      <c r="F237" s="10" t="s">
        <v>10</v>
      </c>
      <c r="G237" s="10" t="s">
        <v>10</v>
      </c>
      <c r="H237" s="10" t="s">
        <v>10</v>
      </c>
    </row>
    <row r="239" spans="1:4" ht="13.5">
      <c r="A239" s="1" t="s">
        <v>147</v>
      </c>
      <c r="D239" s="1"/>
    </row>
    <row r="240" spans="1:4" ht="13.5">
      <c r="A240" s="1" t="s">
        <v>159</v>
      </c>
      <c r="D240" s="1"/>
    </row>
    <row r="241" spans="1:4" ht="13.5">
      <c r="A241" s="1" t="s">
        <v>131</v>
      </c>
      <c r="D241" s="1"/>
    </row>
    <row r="242" spans="1:8" ht="14.25" customHeight="1">
      <c r="A242" s="16" t="s">
        <v>130</v>
      </c>
      <c r="D242" s="1"/>
      <c r="E242" s="1" t="s">
        <v>53</v>
      </c>
      <c r="G242" s="1" t="s">
        <v>53</v>
      </c>
      <c r="H242" s="1" t="s">
        <v>53</v>
      </c>
    </row>
    <row r="243" spans="1:4" ht="13.5">
      <c r="A243" s="16" t="s">
        <v>160</v>
      </c>
      <c r="D243" s="1"/>
    </row>
    <row r="244" spans="1:4" ht="13.5">
      <c r="A244" s="1" t="s">
        <v>161</v>
      </c>
      <c r="D244" s="1"/>
    </row>
    <row r="245" spans="1:4" ht="13.5">
      <c r="A245" s="16" t="s">
        <v>162</v>
      </c>
      <c r="D245" s="1"/>
    </row>
    <row r="246" spans="1:4" ht="13.5">
      <c r="A246" s="16" t="s">
        <v>163</v>
      </c>
      <c r="D246" s="1"/>
    </row>
    <row r="247" spans="1:4" ht="13.5">
      <c r="A247" s="16" t="s">
        <v>164</v>
      </c>
      <c r="D247" s="1"/>
    </row>
    <row r="248" spans="1:4" ht="13.5">
      <c r="A248" s="16" t="s">
        <v>165</v>
      </c>
      <c r="D248" s="1"/>
    </row>
    <row r="250" ht="12.75"/>
    <row r="251" ht="13.5">
      <c r="D251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02-354, 02-355, 02-356, and 02-357
LIMS No. 3657915, 3657865, 3657890, and 3657978&amp;C
                        &amp;"Courier New,Regular"Page &amp;P of 8&amp;R
&amp;"Courier New,Regular"Version 1.0
Created 10/98
TABLE PM7A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0"/>
  <sheetViews>
    <sheetView zoomScale="90" zoomScaleNormal="90" zoomScaleSheetLayoutView="80" zoomScalePageLayoutView="0" workbookViewId="0" topLeftCell="A1">
      <selection activeCell="A1" sqref="A1:G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350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15"/>
      <c r="B7" s="9"/>
      <c r="C7" s="9"/>
      <c r="D7" s="9"/>
      <c r="E7" s="9"/>
      <c r="F7" s="9"/>
      <c r="G7" s="9"/>
      <c r="H7" s="9"/>
      <c r="I7" s="9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5" t="s">
        <v>8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 aca="true" t="shared" si="0" ref="H14:H30">D14*5</f>
        <v>250</v>
      </c>
      <c r="I14" s="8" t="s">
        <v>10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t="shared" si="0"/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>
        <v>3.2</v>
      </c>
      <c r="G23" s="8">
        <v>3.5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2" spans="1:9" ht="13.5">
      <c r="A32" s="9" t="s">
        <v>0</v>
      </c>
      <c r="B32" s="9"/>
      <c r="C32" s="9"/>
      <c r="D32" s="9"/>
      <c r="E32" s="9"/>
      <c r="F32" s="9"/>
      <c r="G32" s="9"/>
      <c r="H32" s="9"/>
      <c r="I32" s="9"/>
    </row>
    <row r="33" spans="1:9" ht="13.5">
      <c r="A33" s="9"/>
      <c r="B33" s="9"/>
      <c r="C33" s="9"/>
      <c r="D33" s="9"/>
      <c r="E33" s="9"/>
      <c r="F33" s="9"/>
      <c r="G33" s="9"/>
      <c r="H33" s="9"/>
      <c r="I33" s="9"/>
    </row>
    <row r="34" spans="1:9" ht="13.5">
      <c r="A34" s="60" t="s">
        <v>349</v>
      </c>
      <c r="B34" s="61"/>
      <c r="C34" s="61"/>
      <c r="D34" s="61"/>
      <c r="E34" s="61"/>
      <c r="F34" s="61"/>
      <c r="G34" s="61"/>
      <c r="H34" s="61"/>
      <c r="I34" s="61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tr">
        <f>A5</f>
        <v>MONITORING OF ORGANIC PRIORITY POLLUTANTS IN STICKNEY WRP SAMPLES (µg/L, ppb)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61" t="str">
        <f>A6</f>
        <v>DATE SAMPLED:  JULY 21, 2011</v>
      </c>
      <c r="B37" s="61"/>
      <c r="C37" s="61"/>
      <c r="D37" s="61"/>
      <c r="E37" s="61"/>
      <c r="F37" s="61"/>
      <c r="G37" s="61"/>
      <c r="H37" s="61"/>
      <c r="I37" s="61"/>
    </row>
    <row r="38" spans="1:9" ht="13.5">
      <c r="A38" s="62"/>
      <c r="B38" s="62"/>
      <c r="C38" s="62"/>
      <c r="D38" s="62"/>
      <c r="E38" s="62"/>
      <c r="F38" s="62"/>
      <c r="G38" s="62"/>
      <c r="H38" s="62"/>
      <c r="I38" s="62"/>
    </row>
    <row r="39" spans="2:9" ht="6.75" customHeight="1">
      <c r="B39" s="3"/>
      <c r="C39" s="3"/>
      <c r="D39" s="25"/>
      <c r="E39" s="3"/>
      <c r="F39" s="3"/>
      <c r="G39" s="3"/>
      <c r="H39" s="26"/>
      <c r="I39" s="3"/>
    </row>
    <row r="40" spans="4:9" ht="13.5" customHeight="1">
      <c r="D40" s="27" t="s">
        <v>127</v>
      </c>
      <c r="H40" s="28" t="s">
        <v>127</v>
      </c>
      <c r="I40" s="2" t="s">
        <v>1</v>
      </c>
    </row>
    <row r="41" spans="4:9" ht="13.5" customHeight="1">
      <c r="D41" s="29" t="s">
        <v>276</v>
      </c>
      <c r="E41" s="2"/>
      <c r="F41" s="2" t="s">
        <v>267</v>
      </c>
      <c r="G41" s="2" t="s">
        <v>136</v>
      </c>
      <c r="H41" s="30" t="s">
        <v>276</v>
      </c>
      <c r="I41" s="2" t="s">
        <v>3</v>
      </c>
    </row>
    <row r="42" spans="3:9" ht="13.5" customHeight="1">
      <c r="C42" s="2" t="s">
        <v>4</v>
      </c>
      <c r="D42" s="27" t="s">
        <v>5</v>
      </c>
      <c r="E42" s="2" t="s">
        <v>6</v>
      </c>
      <c r="F42" s="2" t="s">
        <v>137</v>
      </c>
      <c r="G42" s="8" t="s">
        <v>137</v>
      </c>
      <c r="H42" s="30" t="s">
        <v>277</v>
      </c>
      <c r="I42" s="8" t="s">
        <v>278</v>
      </c>
    </row>
    <row r="43" spans="1:9" ht="6.75" customHeight="1">
      <c r="A43" s="4"/>
      <c r="B43" s="4"/>
      <c r="C43" s="4"/>
      <c r="D43" s="31"/>
      <c r="E43" s="4"/>
      <c r="F43" s="4"/>
      <c r="G43" s="4"/>
      <c r="H43" s="32"/>
      <c r="I43" s="4"/>
    </row>
    <row r="44" spans="1:9" s="11" customFormat="1" ht="18.75" customHeight="1">
      <c r="A44" s="1">
        <v>18</v>
      </c>
      <c r="C44" s="11" t="s">
        <v>24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aca="true" t="shared" si="1" ref="H44:H58">D44*5</f>
        <v>10</v>
      </c>
      <c r="I44" s="13" t="s">
        <v>10</v>
      </c>
    </row>
    <row r="45" spans="1:9" ht="18.75" customHeight="1">
      <c r="A45" s="1">
        <v>19</v>
      </c>
      <c r="C45" s="1" t="s">
        <v>26</v>
      </c>
      <c r="D45" s="29">
        <v>0.3</v>
      </c>
      <c r="E45" s="8" t="s">
        <v>10</v>
      </c>
      <c r="F45" s="8" t="s">
        <v>10</v>
      </c>
      <c r="G45" s="8" t="s">
        <v>10</v>
      </c>
      <c r="H45" s="36">
        <f t="shared" si="1"/>
        <v>1.5</v>
      </c>
      <c r="I45" s="8" t="s">
        <v>10</v>
      </c>
    </row>
    <row r="46" spans="1:9" ht="18.75" customHeight="1">
      <c r="A46" s="1">
        <v>20</v>
      </c>
      <c r="C46" s="11" t="s">
        <v>27</v>
      </c>
      <c r="D46" s="29">
        <v>2</v>
      </c>
      <c r="E46" s="13" t="s">
        <v>10</v>
      </c>
      <c r="F46" s="8" t="s">
        <v>10</v>
      </c>
      <c r="G46" s="13" t="s">
        <v>10</v>
      </c>
      <c r="H46" s="34">
        <f t="shared" si="1"/>
        <v>10</v>
      </c>
      <c r="I46" s="8" t="s">
        <v>10</v>
      </c>
    </row>
    <row r="47" spans="1:9" ht="18.75" customHeight="1">
      <c r="A47" s="1">
        <v>21</v>
      </c>
      <c r="C47" s="1" t="s">
        <v>28</v>
      </c>
      <c r="D47" s="29">
        <v>5</v>
      </c>
      <c r="E47" s="8" t="s">
        <v>320</v>
      </c>
      <c r="F47" s="8" t="s">
        <v>10</v>
      </c>
      <c r="G47" s="8" t="s">
        <v>10</v>
      </c>
      <c r="H47" s="34">
        <f t="shared" si="1"/>
        <v>25</v>
      </c>
      <c r="I47" s="8" t="s">
        <v>10</v>
      </c>
    </row>
    <row r="48" spans="1:9" ht="18.75" customHeight="1">
      <c r="A48" s="1">
        <v>22</v>
      </c>
      <c r="C48" s="11" t="s">
        <v>29</v>
      </c>
      <c r="D48" s="29">
        <v>3</v>
      </c>
      <c r="E48" s="13" t="s">
        <v>10</v>
      </c>
      <c r="F48" s="8" t="s">
        <v>10</v>
      </c>
      <c r="G48" s="13" t="s">
        <v>10</v>
      </c>
      <c r="H48" s="34">
        <f t="shared" si="1"/>
        <v>15</v>
      </c>
      <c r="I48" s="8" t="s">
        <v>10</v>
      </c>
    </row>
    <row r="49" spans="1:9" ht="18.75" customHeight="1">
      <c r="A49" s="1">
        <v>23</v>
      </c>
      <c r="C49" s="1" t="s">
        <v>30</v>
      </c>
      <c r="D49" s="29">
        <v>2</v>
      </c>
      <c r="E49" s="8" t="s">
        <v>10</v>
      </c>
      <c r="F49" s="8" t="s">
        <v>10</v>
      </c>
      <c r="G49" s="8" t="s">
        <v>10</v>
      </c>
      <c r="H49" s="34">
        <f t="shared" si="1"/>
        <v>10</v>
      </c>
      <c r="I49" s="8" t="s">
        <v>10</v>
      </c>
    </row>
    <row r="50" spans="1:9" ht="18.75" customHeight="1">
      <c r="A50" s="1">
        <v>24</v>
      </c>
      <c r="C50" s="1" t="s">
        <v>31</v>
      </c>
      <c r="D50" s="27">
        <v>3</v>
      </c>
      <c r="E50" s="8" t="s">
        <v>10</v>
      </c>
      <c r="F50" s="8" t="s">
        <v>10</v>
      </c>
      <c r="G50" s="8" t="s">
        <v>10</v>
      </c>
      <c r="H50" s="34">
        <f t="shared" si="1"/>
        <v>15</v>
      </c>
      <c r="I50" s="8" t="s">
        <v>10</v>
      </c>
    </row>
    <row r="51" spans="1:9" ht="18.75" customHeight="1">
      <c r="A51" s="11">
        <v>25</v>
      </c>
      <c r="B51" s="11"/>
      <c r="C51" s="11" t="s">
        <v>32</v>
      </c>
      <c r="D51" s="27">
        <v>2</v>
      </c>
      <c r="E51" s="13" t="s">
        <v>10</v>
      </c>
      <c r="F51" s="8" t="s">
        <v>10</v>
      </c>
      <c r="G51" s="13" t="s">
        <v>10</v>
      </c>
      <c r="H51" s="34">
        <f t="shared" si="1"/>
        <v>10</v>
      </c>
      <c r="I51" s="13" t="s">
        <v>10</v>
      </c>
    </row>
    <row r="52" spans="1:9" ht="18.75" customHeight="1">
      <c r="A52" s="11">
        <v>26</v>
      </c>
      <c r="B52" s="11"/>
      <c r="C52" s="11" t="s">
        <v>33</v>
      </c>
      <c r="D52" s="27">
        <v>2</v>
      </c>
      <c r="E52" s="13" t="s">
        <v>10</v>
      </c>
      <c r="F52" s="8">
        <v>11.7</v>
      </c>
      <c r="G52" s="13">
        <v>4.8</v>
      </c>
      <c r="H52" s="34">
        <f t="shared" si="1"/>
        <v>10</v>
      </c>
      <c r="I52" s="13">
        <v>106</v>
      </c>
    </row>
    <row r="53" spans="1:9" ht="18.75" customHeight="1">
      <c r="A53" s="11">
        <v>27</v>
      </c>
      <c r="B53" s="11"/>
      <c r="C53" s="11" t="s">
        <v>34</v>
      </c>
      <c r="D53" s="29">
        <v>2</v>
      </c>
      <c r="E53" s="13" t="s">
        <v>10</v>
      </c>
      <c r="F53" s="13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">
        <v>28</v>
      </c>
      <c r="B54" s="11"/>
      <c r="C54" s="1" t="s">
        <v>35</v>
      </c>
      <c r="D54" s="27">
        <v>2</v>
      </c>
      <c r="E54" s="8" t="s">
        <v>10</v>
      </c>
      <c r="F54" s="8" t="s">
        <v>10</v>
      </c>
      <c r="G54" s="8" t="s">
        <v>10</v>
      </c>
      <c r="H54" s="34">
        <f t="shared" si="1"/>
        <v>10</v>
      </c>
      <c r="I54" s="13" t="s">
        <v>10</v>
      </c>
    </row>
    <row r="55" spans="1:9" ht="18.75" customHeight="1">
      <c r="A55" s="1">
        <v>29</v>
      </c>
      <c r="B55" s="11"/>
      <c r="C55" s="11" t="s">
        <v>36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30</v>
      </c>
      <c r="C56" s="1" t="s">
        <v>37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8" t="s">
        <v>10</v>
      </c>
    </row>
    <row r="57" spans="1:9" s="11" customFormat="1" ht="18.75" customHeight="1">
      <c r="A57" s="1">
        <v>31</v>
      </c>
      <c r="C57" s="11" t="s">
        <v>39</v>
      </c>
      <c r="D57" s="27">
        <v>4</v>
      </c>
      <c r="E57" s="13" t="s">
        <v>10</v>
      </c>
      <c r="F57" s="13" t="s">
        <v>10</v>
      </c>
      <c r="G57" s="13" t="s">
        <v>10</v>
      </c>
      <c r="H57" s="34">
        <f t="shared" si="1"/>
        <v>20</v>
      </c>
      <c r="I57" s="13" t="s">
        <v>10</v>
      </c>
    </row>
    <row r="58" spans="1:9" s="11" customFormat="1" ht="18.75" customHeight="1">
      <c r="A58" s="1">
        <v>32</v>
      </c>
      <c r="C58" s="11" t="s">
        <v>167</v>
      </c>
      <c r="D58" s="29">
        <v>0.3</v>
      </c>
      <c r="E58" s="13" t="s">
        <v>10</v>
      </c>
      <c r="F58" s="13" t="s">
        <v>10</v>
      </c>
      <c r="G58" s="13" t="s">
        <v>10</v>
      </c>
      <c r="H58" s="36">
        <f t="shared" si="1"/>
        <v>1.5</v>
      </c>
      <c r="I58" s="13" t="s">
        <v>10</v>
      </c>
    </row>
    <row r="59" spans="3:8" ht="21.75" customHeight="1">
      <c r="C59" s="43" t="s">
        <v>40</v>
      </c>
      <c r="D59" s="27"/>
      <c r="H59" s="33"/>
    </row>
    <row r="60" spans="1:9" s="11" customFormat="1" ht="18.75" customHeight="1">
      <c r="A60" s="4">
        <v>1</v>
      </c>
      <c r="B60" s="4"/>
      <c r="C60" s="4" t="s">
        <v>41</v>
      </c>
      <c r="D60" s="31">
        <v>7</v>
      </c>
      <c r="E60" s="10" t="s">
        <v>10</v>
      </c>
      <c r="F60" s="10" t="s">
        <v>10</v>
      </c>
      <c r="G60" s="10" t="s">
        <v>10</v>
      </c>
      <c r="H60" s="37">
        <f>D60*20</f>
        <v>140</v>
      </c>
      <c r="I60" s="10" t="s">
        <v>10</v>
      </c>
    </row>
    <row r="61" ht="13.5">
      <c r="A61" s="1" t="s">
        <v>25</v>
      </c>
    </row>
    <row r="62" spans="1:9" ht="13.5">
      <c r="A62" s="9" t="s">
        <v>0</v>
      </c>
      <c r="B62" s="9"/>
      <c r="C62" s="9"/>
      <c r="D62" s="9"/>
      <c r="E62" s="9"/>
      <c r="F62" s="9"/>
      <c r="G62" s="9"/>
      <c r="H62" s="9"/>
      <c r="I62" s="9"/>
    </row>
    <row r="63" spans="1:9" ht="13.5">
      <c r="A63" s="9"/>
      <c r="B63" s="9"/>
      <c r="C63" s="9"/>
      <c r="D63" s="9"/>
      <c r="E63" s="9"/>
      <c r="F63" s="9"/>
      <c r="G63" s="9"/>
      <c r="H63" s="9"/>
      <c r="I63" s="9"/>
    </row>
    <row r="64" spans="1:9" ht="13.5">
      <c r="A64" s="60" t="s">
        <v>349</v>
      </c>
      <c r="B64" s="61"/>
      <c r="C64" s="61"/>
      <c r="D64" s="61"/>
      <c r="E64" s="61"/>
      <c r="F64" s="61"/>
      <c r="G64" s="61"/>
      <c r="H64" s="61"/>
      <c r="I64" s="61"/>
    </row>
    <row r="65" spans="1:9" ht="13.5">
      <c r="A65" s="9"/>
      <c r="B65" s="9"/>
      <c r="C65" s="9"/>
      <c r="D65" s="9"/>
      <c r="E65" s="9"/>
      <c r="F65" s="9"/>
      <c r="G65" s="9"/>
      <c r="H65" s="9"/>
      <c r="I65" s="9"/>
    </row>
    <row r="66" spans="1:9" ht="13.5">
      <c r="A66" s="60" t="str">
        <f>A5</f>
        <v>MONITORING OF ORGANIC PRIORITY POLLUTANTS IN STICKNEY WRP SAMPLES (µg/L, ppb)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61" t="str">
        <f>A6</f>
        <v>DATE SAMPLED:  JULY 21, 2011</v>
      </c>
      <c r="B67" s="61"/>
      <c r="C67" s="61"/>
      <c r="D67" s="61"/>
      <c r="E67" s="61"/>
      <c r="F67" s="61"/>
      <c r="G67" s="61"/>
      <c r="H67" s="61"/>
      <c r="I67" s="61"/>
    </row>
    <row r="68" spans="1:9" ht="13.5">
      <c r="A68" s="62"/>
      <c r="B68" s="62"/>
      <c r="C68" s="62"/>
      <c r="D68" s="62"/>
      <c r="E68" s="62"/>
      <c r="F68" s="62"/>
      <c r="G68" s="62"/>
      <c r="H68" s="62"/>
      <c r="I68" s="62"/>
    </row>
    <row r="69" spans="2:9" ht="6.75" customHeight="1">
      <c r="B69" s="3"/>
      <c r="C69" s="3"/>
      <c r="D69" s="25"/>
      <c r="E69" s="3"/>
      <c r="F69" s="3"/>
      <c r="G69" s="3"/>
      <c r="H69" s="26"/>
      <c r="I69" s="3"/>
    </row>
    <row r="70" spans="4:9" ht="13.5" customHeight="1">
      <c r="D70" s="27" t="s">
        <v>127</v>
      </c>
      <c r="H70" s="28" t="s">
        <v>127</v>
      </c>
      <c r="I70" s="2" t="s">
        <v>1</v>
      </c>
    </row>
    <row r="71" spans="4:9" ht="13.5" customHeight="1">
      <c r="D71" s="29" t="s">
        <v>276</v>
      </c>
      <c r="E71" s="2"/>
      <c r="F71" s="2" t="s">
        <v>267</v>
      </c>
      <c r="G71" s="2" t="s">
        <v>136</v>
      </c>
      <c r="H71" s="30" t="s">
        <v>276</v>
      </c>
      <c r="I71" s="2" t="s">
        <v>3</v>
      </c>
    </row>
    <row r="72" spans="3:9" ht="13.5" customHeight="1">
      <c r="C72" s="2" t="s">
        <v>4</v>
      </c>
      <c r="D72" s="27" t="s">
        <v>5</v>
      </c>
      <c r="E72" s="2" t="s">
        <v>6</v>
      </c>
      <c r="F72" s="2" t="s">
        <v>137</v>
      </c>
      <c r="G72" s="8" t="s">
        <v>137</v>
      </c>
      <c r="H72" s="30" t="s">
        <v>277</v>
      </c>
      <c r="I72" s="8" t="s">
        <v>278</v>
      </c>
    </row>
    <row r="73" spans="1:9" ht="6.75" customHeight="1">
      <c r="A73" s="4"/>
      <c r="B73" s="4"/>
      <c r="C73" s="4"/>
      <c r="D73" s="31"/>
      <c r="E73" s="4"/>
      <c r="F73" s="4"/>
      <c r="G73" s="4"/>
      <c r="H73" s="32"/>
      <c r="I73" s="4"/>
    </row>
    <row r="74" spans="1:9" ht="18.75" customHeight="1">
      <c r="A74" s="1">
        <v>2</v>
      </c>
      <c r="C74" s="1" t="s">
        <v>42</v>
      </c>
      <c r="D74" s="29">
        <v>4</v>
      </c>
      <c r="E74" s="8" t="s">
        <v>10</v>
      </c>
      <c r="F74" s="8" t="s">
        <v>10</v>
      </c>
      <c r="G74" s="8" t="s">
        <v>10</v>
      </c>
      <c r="H74" s="29">
        <f aca="true" t="shared" si="2" ref="H74:H83">D74*20</f>
        <v>80</v>
      </c>
      <c r="I74" s="8" t="s">
        <v>10</v>
      </c>
    </row>
    <row r="75" spans="1:9" ht="18.75" customHeight="1">
      <c r="A75" s="1">
        <v>3</v>
      </c>
      <c r="C75" s="1" t="s">
        <v>43</v>
      </c>
      <c r="D75" s="27">
        <v>4</v>
      </c>
      <c r="E75" s="8" t="s">
        <v>10</v>
      </c>
      <c r="F75" s="8" t="s">
        <v>10</v>
      </c>
      <c r="G75" s="8" t="s">
        <v>10</v>
      </c>
      <c r="H75" s="29">
        <f t="shared" si="2"/>
        <v>80</v>
      </c>
      <c r="I75" s="8" t="s">
        <v>10</v>
      </c>
    </row>
    <row r="76" spans="1:9" ht="18.75" customHeight="1">
      <c r="A76" s="1">
        <v>4</v>
      </c>
      <c r="C76" s="1" t="s">
        <v>44</v>
      </c>
      <c r="D76" s="29">
        <v>29</v>
      </c>
      <c r="E76" s="8" t="s">
        <v>10</v>
      </c>
      <c r="F76" s="8" t="s">
        <v>10</v>
      </c>
      <c r="G76" s="8" t="s">
        <v>10</v>
      </c>
      <c r="H76" s="30">
        <f t="shared" si="2"/>
        <v>580</v>
      </c>
      <c r="I76" s="8" t="s">
        <v>10</v>
      </c>
    </row>
    <row r="77" spans="1:9" ht="18.75" customHeight="1">
      <c r="A77" s="1">
        <v>5</v>
      </c>
      <c r="C77" s="1" t="s">
        <v>45</v>
      </c>
      <c r="D77" s="29">
        <v>30</v>
      </c>
      <c r="E77" s="8" t="s">
        <v>10</v>
      </c>
      <c r="F77" s="8" t="s">
        <v>10</v>
      </c>
      <c r="G77" s="8" t="s">
        <v>10</v>
      </c>
      <c r="H77" s="30">
        <f t="shared" si="2"/>
        <v>600</v>
      </c>
      <c r="I77" s="8" t="s">
        <v>10</v>
      </c>
    </row>
    <row r="78" spans="1:9" ht="18.75" customHeight="1">
      <c r="A78" s="1">
        <v>6</v>
      </c>
      <c r="C78" s="1" t="s">
        <v>46</v>
      </c>
      <c r="D78" s="27">
        <v>4</v>
      </c>
      <c r="E78" s="8" t="s">
        <v>10</v>
      </c>
      <c r="F78" s="8" t="s">
        <v>10</v>
      </c>
      <c r="G78" s="8" t="s">
        <v>10</v>
      </c>
      <c r="H78" s="29">
        <f t="shared" si="2"/>
        <v>80</v>
      </c>
      <c r="I78" s="8" t="s">
        <v>10</v>
      </c>
    </row>
    <row r="79" spans="1:9" ht="18.75" customHeight="1">
      <c r="A79" s="1">
        <v>7</v>
      </c>
      <c r="C79" s="1" t="s">
        <v>47</v>
      </c>
      <c r="D79" s="27">
        <v>20</v>
      </c>
      <c r="E79" s="8" t="s">
        <v>10</v>
      </c>
      <c r="F79" s="8" t="s">
        <v>10</v>
      </c>
      <c r="G79" s="8" t="s">
        <v>10</v>
      </c>
      <c r="H79" s="29">
        <f t="shared" si="2"/>
        <v>400</v>
      </c>
      <c r="I79" s="8" t="s">
        <v>10</v>
      </c>
    </row>
    <row r="80" spans="1:9" ht="18.75" customHeight="1">
      <c r="A80" s="1">
        <v>8</v>
      </c>
      <c r="C80" s="1" t="s">
        <v>48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80</v>
      </c>
      <c r="I80" s="8" t="s">
        <v>10</v>
      </c>
    </row>
    <row r="81" spans="1:9" ht="18.75" customHeight="1">
      <c r="A81" s="1">
        <v>9</v>
      </c>
      <c r="C81" s="1" t="s">
        <v>49</v>
      </c>
      <c r="D81" s="29">
        <v>30</v>
      </c>
      <c r="E81" s="8" t="s">
        <v>10</v>
      </c>
      <c r="F81" s="8" t="s">
        <v>10</v>
      </c>
      <c r="G81" s="8" t="s">
        <v>10</v>
      </c>
      <c r="H81" s="30">
        <f t="shared" si="2"/>
        <v>600</v>
      </c>
      <c r="I81" s="8" t="s">
        <v>10</v>
      </c>
    </row>
    <row r="82" spans="1:9" ht="18.75" customHeight="1">
      <c r="A82" s="1">
        <v>10</v>
      </c>
      <c r="C82" s="1" t="s">
        <v>50</v>
      </c>
      <c r="D82" s="27">
        <v>4</v>
      </c>
      <c r="E82" s="8" t="s">
        <v>10</v>
      </c>
      <c r="F82" s="8" t="s">
        <v>10</v>
      </c>
      <c r="G82" s="8" t="s">
        <v>10</v>
      </c>
      <c r="H82" s="29">
        <f t="shared" si="2"/>
        <v>80</v>
      </c>
      <c r="I82" s="8" t="s">
        <v>10</v>
      </c>
    </row>
    <row r="83" spans="1:9" ht="18.75" customHeight="1">
      <c r="A83" s="1">
        <v>11</v>
      </c>
      <c r="C83" s="1" t="s">
        <v>51</v>
      </c>
      <c r="D83" s="27">
        <v>6</v>
      </c>
      <c r="E83" s="8" t="s">
        <v>10</v>
      </c>
      <c r="F83" s="8" t="s">
        <v>10</v>
      </c>
      <c r="G83" s="8" t="s">
        <v>10</v>
      </c>
      <c r="H83" s="29">
        <f t="shared" si="2"/>
        <v>120</v>
      </c>
      <c r="I83" s="8" t="s">
        <v>10</v>
      </c>
    </row>
    <row r="84" spans="3:9" ht="21.75" customHeight="1">
      <c r="C84" s="43" t="s">
        <v>52</v>
      </c>
      <c r="D84" s="27"/>
      <c r="E84" s="2" t="s">
        <v>53</v>
      </c>
      <c r="F84" s="2" t="s">
        <v>53</v>
      </c>
      <c r="G84" s="2" t="s">
        <v>53</v>
      </c>
      <c r="H84" s="27"/>
      <c r="I84" s="2" t="s">
        <v>53</v>
      </c>
    </row>
    <row r="85" spans="1:9" ht="18.75" customHeight="1">
      <c r="A85" s="1">
        <v>1</v>
      </c>
      <c r="C85" s="1" t="s">
        <v>54</v>
      </c>
      <c r="D85" s="29">
        <v>4</v>
      </c>
      <c r="E85" s="8" t="s">
        <v>10</v>
      </c>
      <c r="F85" s="8" t="s">
        <v>10</v>
      </c>
      <c r="G85" s="8" t="s">
        <v>10</v>
      </c>
      <c r="H85" s="29">
        <f aca="true" t="shared" si="3" ref="H85:H90">D85*20</f>
        <v>80</v>
      </c>
      <c r="I85" s="8" t="s">
        <v>10</v>
      </c>
    </row>
    <row r="86" spans="1:9" s="11" customFormat="1" ht="18.75" customHeight="1">
      <c r="A86" s="11">
        <v>2</v>
      </c>
      <c r="C86" s="11" t="s">
        <v>55</v>
      </c>
      <c r="D86" s="29">
        <v>5</v>
      </c>
      <c r="E86" s="13" t="s">
        <v>10</v>
      </c>
      <c r="F86" s="13" t="s">
        <v>10</v>
      </c>
      <c r="G86" s="13" t="s">
        <v>10</v>
      </c>
      <c r="H86" s="29">
        <f t="shared" si="3"/>
        <v>100</v>
      </c>
      <c r="I86" s="13" t="s">
        <v>10</v>
      </c>
    </row>
    <row r="87" spans="1:9" ht="18.75" customHeight="1">
      <c r="A87" s="1">
        <v>3</v>
      </c>
      <c r="C87" s="1" t="s">
        <v>56</v>
      </c>
      <c r="D87" s="29">
        <v>3</v>
      </c>
      <c r="E87" s="8" t="s">
        <v>10</v>
      </c>
      <c r="F87" s="8" t="s">
        <v>10</v>
      </c>
      <c r="G87" s="8" t="s">
        <v>10</v>
      </c>
      <c r="H87" s="29">
        <f t="shared" si="3"/>
        <v>60</v>
      </c>
      <c r="I87" s="8" t="s">
        <v>10</v>
      </c>
    </row>
    <row r="88" spans="1:9" s="11" customFormat="1" ht="18.75" customHeight="1">
      <c r="A88" s="11">
        <v>4</v>
      </c>
      <c r="C88" s="11" t="s">
        <v>57</v>
      </c>
      <c r="D88" s="29">
        <v>26</v>
      </c>
      <c r="E88" s="13" t="s">
        <v>10</v>
      </c>
      <c r="F88" s="13" t="s">
        <v>10</v>
      </c>
      <c r="G88" s="13" t="s">
        <v>10</v>
      </c>
      <c r="H88" s="30">
        <f t="shared" si="3"/>
        <v>520</v>
      </c>
      <c r="I88" s="13" t="s">
        <v>10</v>
      </c>
    </row>
    <row r="89" spans="1:9" ht="18.75" customHeight="1">
      <c r="A89" s="11">
        <v>5</v>
      </c>
      <c r="B89" s="11"/>
      <c r="C89" s="11" t="s">
        <v>58</v>
      </c>
      <c r="D89" s="27">
        <v>3</v>
      </c>
      <c r="E89" s="13" t="s">
        <v>10</v>
      </c>
      <c r="F89" s="13" t="s">
        <v>10</v>
      </c>
      <c r="G89" s="13" t="s">
        <v>281</v>
      </c>
      <c r="H89" s="29">
        <f t="shared" si="3"/>
        <v>60</v>
      </c>
      <c r="I89" s="13">
        <v>104</v>
      </c>
    </row>
    <row r="90" spans="1:9" s="11" customFormat="1" ht="18.75" customHeight="1">
      <c r="A90" s="4">
        <v>6</v>
      </c>
      <c r="B90" s="4"/>
      <c r="C90" s="4" t="s">
        <v>59</v>
      </c>
      <c r="D90" s="31">
        <v>3</v>
      </c>
      <c r="E90" s="10" t="s">
        <v>10</v>
      </c>
      <c r="F90" s="10" t="s">
        <v>10</v>
      </c>
      <c r="G90" s="10" t="s">
        <v>281</v>
      </c>
      <c r="H90" s="37">
        <f t="shared" si="3"/>
        <v>60</v>
      </c>
      <c r="I90" s="10">
        <v>61.6</v>
      </c>
    </row>
    <row r="91" ht="13.5">
      <c r="A91" s="1" t="s">
        <v>25</v>
      </c>
    </row>
    <row r="92" spans="1:9" ht="13.5">
      <c r="A92" s="9" t="s">
        <v>0</v>
      </c>
      <c r="B92" s="9"/>
      <c r="C92" s="9"/>
      <c r="D92" s="9"/>
      <c r="E92" s="9"/>
      <c r="F92" s="9"/>
      <c r="G92" s="9"/>
      <c r="H92" s="9"/>
      <c r="I92" s="9"/>
    </row>
    <row r="93" spans="1:9" ht="13.5">
      <c r="A93" s="9"/>
      <c r="B93" s="9"/>
      <c r="C93" s="9"/>
      <c r="D93" s="9"/>
      <c r="E93" s="9"/>
      <c r="F93" s="9"/>
      <c r="G93" s="9"/>
      <c r="H93" s="9"/>
      <c r="I93" s="9"/>
    </row>
    <row r="94" spans="1:9" ht="13.5">
      <c r="A94" s="60" t="s">
        <v>349</v>
      </c>
      <c r="B94" s="61"/>
      <c r="C94" s="61"/>
      <c r="D94" s="61"/>
      <c r="E94" s="61"/>
      <c r="F94" s="61"/>
      <c r="G94" s="61"/>
      <c r="H94" s="61"/>
      <c r="I94" s="61"/>
    </row>
    <row r="95" spans="1:9" ht="13.5">
      <c r="A95" s="9"/>
      <c r="B95" s="9"/>
      <c r="C95" s="9"/>
      <c r="D95" s="9"/>
      <c r="E95" s="9"/>
      <c r="F95" s="9"/>
      <c r="G95" s="9"/>
      <c r="H95" s="9"/>
      <c r="I95" s="9"/>
    </row>
    <row r="96" spans="1:9" ht="13.5">
      <c r="A96" s="60" t="str">
        <f>A5</f>
        <v>MONITORING OF ORGANIC PRIORITY POLLUTANTS IN STICKNEY WRP SAMPLES (µg/L, ppb)</v>
      </c>
      <c r="B96" s="61"/>
      <c r="C96" s="61"/>
      <c r="D96" s="61"/>
      <c r="E96" s="61"/>
      <c r="F96" s="61"/>
      <c r="G96" s="61"/>
      <c r="H96" s="61"/>
      <c r="I96" s="61"/>
    </row>
    <row r="97" spans="1:9" ht="13.5">
      <c r="A97" s="61" t="str">
        <f>A6</f>
        <v>DATE SAMPLED:  JULY 21, 2011</v>
      </c>
      <c r="B97" s="61"/>
      <c r="C97" s="61"/>
      <c r="D97" s="61"/>
      <c r="E97" s="61"/>
      <c r="F97" s="61"/>
      <c r="G97" s="61"/>
      <c r="H97" s="61"/>
      <c r="I97" s="61"/>
    </row>
    <row r="98" spans="1:9" ht="13.5">
      <c r="A98" s="62"/>
      <c r="B98" s="62"/>
      <c r="C98" s="62"/>
      <c r="D98" s="62"/>
      <c r="E98" s="62"/>
      <c r="F98" s="62"/>
      <c r="G98" s="62"/>
      <c r="H98" s="62"/>
      <c r="I98" s="62"/>
    </row>
    <row r="99" spans="2:9" ht="6.75" customHeight="1">
      <c r="B99" s="3"/>
      <c r="C99" s="3"/>
      <c r="D99" s="25"/>
      <c r="E99" s="3"/>
      <c r="F99" s="3"/>
      <c r="G99" s="3"/>
      <c r="H99" s="26"/>
      <c r="I99" s="3"/>
    </row>
    <row r="100" spans="4:9" ht="13.5" customHeight="1">
      <c r="D100" s="27" t="s">
        <v>127</v>
      </c>
      <c r="H100" s="28" t="s">
        <v>127</v>
      </c>
      <c r="I100" s="2" t="s">
        <v>1</v>
      </c>
    </row>
    <row r="101" spans="4:9" ht="13.5" customHeight="1">
      <c r="D101" s="29" t="s">
        <v>276</v>
      </c>
      <c r="E101" s="2"/>
      <c r="F101" s="2" t="s">
        <v>267</v>
      </c>
      <c r="G101" s="2" t="s">
        <v>136</v>
      </c>
      <c r="H101" s="30" t="s">
        <v>276</v>
      </c>
      <c r="I101" s="2" t="s">
        <v>3</v>
      </c>
    </row>
    <row r="102" spans="3:9" ht="13.5" customHeight="1">
      <c r="C102" s="2" t="s">
        <v>4</v>
      </c>
      <c r="D102" s="27" t="s">
        <v>5</v>
      </c>
      <c r="E102" s="2" t="s">
        <v>6</v>
      </c>
      <c r="F102" s="2" t="s">
        <v>137</v>
      </c>
      <c r="G102" s="8" t="s">
        <v>137</v>
      </c>
      <c r="H102" s="30" t="s">
        <v>277</v>
      </c>
      <c r="I102" s="8" t="s">
        <v>278</v>
      </c>
    </row>
    <row r="103" spans="1:9" ht="6.75" customHeight="1">
      <c r="A103" s="4"/>
      <c r="B103" s="4"/>
      <c r="C103" s="4"/>
      <c r="D103" s="31"/>
      <c r="E103" s="4"/>
      <c r="F103" s="4"/>
      <c r="G103" s="4"/>
      <c r="H103" s="32"/>
      <c r="I103" s="4"/>
    </row>
    <row r="104" spans="1:9" ht="18.75" customHeight="1">
      <c r="A104" s="11">
        <v>7</v>
      </c>
      <c r="B104" s="11"/>
      <c r="C104" s="11" t="s">
        <v>60</v>
      </c>
      <c r="D104" s="29">
        <v>3</v>
      </c>
      <c r="E104" s="13" t="s">
        <v>10</v>
      </c>
      <c r="F104" s="13" t="s">
        <v>10</v>
      </c>
      <c r="G104" s="13" t="s">
        <v>10</v>
      </c>
      <c r="H104" s="29">
        <f aca="true" t="shared" si="4" ref="H104:H120">D104*20</f>
        <v>60</v>
      </c>
      <c r="I104" s="13">
        <v>132</v>
      </c>
    </row>
    <row r="105" spans="1:9" ht="18.75" customHeight="1">
      <c r="A105" s="11">
        <v>8</v>
      </c>
      <c r="B105" s="11"/>
      <c r="C105" s="11" t="s">
        <v>61</v>
      </c>
      <c r="D105" s="29">
        <v>3</v>
      </c>
      <c r="E105" s="13" t="s">
        <v>10</v>
      </c>
      <c r="F105" s="13" t="s">
        <v>10</v>
      </c>
      <c r="G105" s="13" t="s">
        <v>10</v>
      </c>
      <c r="H105" s="29">
        <f t="shared" si="4"/>
        <v>60</v>
      </c>
      <c r="I105" s="13" t="s">
        <v>10</v>
      </c>
    </row>
    <row r="106" spans="1:9" ht="18.75" customHeight="1">
      <c r="A106" s="1">
        <v>9</v>
      </c>
      <c r="C106" s="1" t="s">
        <v>62</v>
      </c>
      <c r="D106" s="27">
        <v>3</v>
      </c>
      <c r="E106" s="8" t="s">
        <v>10</v>
      </c>
      <c r="F106" s="13" t="s">
        <v>10</v>
      </c>
      <c r="G106" s="13" t="s">
        <v>10</v>
      </c>
      <c r="H106" s="29">
        <f t="shared" si="4"/>
        <v>60</v>
      </c>
      <c r="I106" s="13">
        <v>67.8</v>
      </c>
    </row>
    <row r="107" spans="1:9" ht="18.75" customHeight="1">
      <c r="A107" s="11">
        <v>10</v>
      </c>
      <c r="B107" s="11"/>
      <c r="C107" s="11" t="s">
        <v>63</v>
      </c>
      <c r="D107" s="29">
        <v>6</v>
      </c>
      <c r="E107" s="13" t="s">
        <v>10</v>
      </c>
      <c r="F107" s="13" t="s">
        <v>10</v>
      </c>
      <c r="G107" s="13" t="s">
        <v>10</v>
      </c>
      <c r="H107" s="29">
        <f t="shared" si="4"/>
        <v>120</v>
      </c>
      <c r="I107" s="13" t="s">
        <v>10</v>
      </c>
    </row>
    <row r="108" spans="1:9" ht="18.75" customHeight="1">
      <c r="A108" s="11">
        <v>11</v>
      </c>
      <c r="B108" s="11"/>
      <c r="C108" s="11" t="s">
        <v>64</v>
      </c>
      <c r="D108" s="29">
        <v>6</v>
      </c>
      <c r="E108" s="13" t="s">
        <v>10</v>
      </c>
      <c r="F108" s="13" t="s">
        <v>10</v>
      </c>
      <c r="G108" s="13" t="s">
        <v>10</v>
      </c>
      <c r="H108" s="29">
        <f t="shared" si="4"/>
        <v>120</v>
      </c>
      <c r="I108" s="13" t="s">
        <v>10</v>
      </c>
    </row>
    <row r="109" spans="1:9" ht="18.75" customHeight="1">
      <c r="A109" s="1">
        <v>12</v>
      </c>
      <c r="C109" s="1" t="s">
        <v>65</v>
      </c>
      <c r="D109" s="29">
        <v>6</v>
      </c>
      <c r="E109" s="8" t="s">
        <v>10</v>
      </c>
      <c r="F109" s="8" t="s">
        <v>10</v>
      </c>
      <c r="G109" s="8" t="s">
        <v>10</v>
      </c>
      <c r="H109" s="29">
        <f t="shared" si="4"/>
        <v>120</v>
      </c>
      <c r="I109" s="8" t="s">
        <v>10</v>
      </c>
    </row>
    <row r="110" spans="1:9" ht="18.75" customHeight="1">
      <c r="A110" s="1">
        <v>13</v>
      </c>
      <c r="C110" s="1" t="s">
        <v>66</v>
      </c>
      <c r="D110" s="29">
        <v>25</v>
      </c>
      <c r="E110" s="8" t="s">
        <v>10</v>
      </c>
      <c r="F110" s="13" t="s">
        <v>10</v>
      </c>
      <c r="G110" s="13" t="s">
        <v>10</v>
      </c>
      <c r="H110" s="30">
        <f t="shared" si="4"/>
        <v>500</v>
      </c>
      <c r="I110" s="13">
        <v>2100</v>
      </c>
    </row>
    <row r="111" spans="1:9" ht="18.75" customHeight="1">
      <c r="A111" s="1">
        <v>14</v>
      </c>
      <c r="C111" s="1" t="s">
        <v>67</v>
      </c>
      <c r="D111" s="27">
        <v>4</v>
      </c>
      <c r="E111" s="8" t="s">
        <v>10</v>
      </c>
      <c r="F111" s="8" t="s">
        <v>10</v>
      </c>
      <c r="G111" s="8" t="s">
        <v>10</v>
      </c>
      <c r="H111" s="29">
        <f t="shared" si="4"/>
        <v>80</v>
      </c>
      <c r="I111" s="8" t="s">
        <v>10</v>
      </c>
    </row>
    <row r="112" spans="1:9" ht="18.75" customHeight="1">
      <c r="A112" s="1">
        <v>15</v>
      </c>
      <c r="C112" s="1" t="s">
        <v>68</v>
      </c>
      <c r="D112" s="29">
        <v>4</v>
      </c>
      <c r="E112" s="8" t="s">
        <v>10</v>
      </c>
      <c r="F112" s="13" t="s">
        <v>10</v>
      </c>
      <c r="G112" s="13" t="s">
        <v>10</v>
      </c>
      <c r="H112" s="29">
        <f t="shared" si="4"/>
        <v>80</v>
      </c>
      <c r="I112" s="8" t="s">
        <v>10</v>
      </c>
    </row>
    <row r="113" spans="1:9" s="11" customFormat="1" ht="18.75" customHeight="1">
      <c r="A113" s="11">
        <v>16</v>
      </c>
      <c r="C113" s="11" t="s">
        <v>69</v>
      </c>
      <c r="D113" s="29">
        <v>4</v>
      </c>
      <c r="E113" s="13" t="s">
        <v>10</v>
      </c>
      <c r="F113" s="13" t="s">
        <v>10</v>
      </c>
      <c r="G113" s="13" t="s">
        <v>10</v>
      </c>
      <c r="H113" s="29">
        <f t="shared" si="4"/>
        <v>80</v>
      </c>
      <c r="I113" s="13" t="s">
        <v>10</v>
      </c>
    </row>
    <row r="114" spans="1:9" ht="18.75" customHeight="1">
      <c r="A114" s="1">
        <v>17</v>
      </c>
      <c r="C114" s="1" t="s">
        <v>70</v>
      </c>
      <c r="D114" s="29">
        <v>4</v>
      </c>
      <c r="E114" s="8" t="s">
        <v>10</v>
      </c>
      <c r="F114" s="8" t="s">
        <v>10</v>
      </c>
      <c r="G114" s="8" t="s">
        <v>10</v>
      </c>
      <c r="H114" s="29">
        <f t="shared" si="4"/>
        <v>80</v>
      </c>
      <c r="I114" s="8" t="s">
        <v>10</v>
      </c>
    </row>
    <row r="115" spans="1:9" s="11" customFormat="1" ht="18.75" customHeight="1">
      <c r="A115" s="11">
        <v>18</v>
      </c>
      <c r="C115" s="11" t="s">
        <v>71</v>
      </c>
      <c r="D115" s="27">
        <v>2</v>
      </c>
      <c r="E115" s="13" t="s">
        <v>10</v>
      </c>
      <c r="F115" s="13" t="s">
        <v>10</v>
      </c>
      <c r="G115" s="13" t="s">
        <v>10</v>
      </c>
      <c r="H115" s="29">
        <f t="shared" si="4"/>
        <v>40</v>
      </c>
      <c r="I115" s="13">
        <v>172</v>
      </c>
    </row>
    <row r="116" spans="1:9" ht="18" customHeight="1">
      <c r="A116" s="1">
        <v>19</v>
      </c>
      <c r="C116" s="1" t="s">
        <v>72</v>
      </c>
      <c r="D116" s="29">
        <v>3</v>
      </c>
      <c r="E116" s="8" t="s">
        <v>10</v>
      </c>
      <c r="F116" s="13" t="s">
        <v>10</v>
      </c>
      <c r="G116" s="13" t="s">
        <v>10</v>
      </c>
      <c r="H116" s="29">
        <f t="shared" si="4"/>
        <v>60</v>
      </c>
      <c r="I116" s="13" t="s">
        <v>10</v>
      </c>
    </row>
    <row r="117" spans="1:9" ht="18.75" customHeight="1">
      <c r="A117" s="1">
        <v>20</v>
      </c>
      <c r="C117" s="1" t="s">
        <v>76</v>
      </c>
      <c r="D117" s="29">
        <v>11</v>
      </c>
      <c r="E117" s="8" t="s">
        <v>10</v>
      </c>
      <c r="F117" s="8" t="s">
        <v>10</v>
      </c>
      <c r="G117" s="8" t="s">
        <v>10</v>
      </c>
      <c r="H117" s="29">
        <f t="shared" si="4"/>
        <v>220</v>
      </c>
      <c r="I117" s="13" t="s">
        <v>10</v>
      </c>
    </row>
    <row r="118" spans="1:9" ht="18.75" customHeight="1">
      <c r="A118" s="1">
        <v>21</v>
      </c>
      <c r="C118" s="1" t="s">
        <v>77</v>
      </c>
      <c r="D118" s="27">
        <v>6</v>
      </c>
      <c r="E118" s="8" t="s">
        <v>10</v>
      </c>
      <c r="F118" s="8" t="s">
        <v>10</v>
      </c>
      <c r="G118" s="8" t="s">
        <v>10</v>
      </c>
      <c r="H118" s="29">
        <f t="shared" si="4"/>
        <v>120</v>
      </c>
      <c r="I118" s="13" t="s">
        <v>10</v>
      </c>
    </row>
    <row r="119" spans="1:9" ht="18.75" customHeight="1">
      <c r="A119" s="1">
        <v>22</v>
      </c>
      <c r="C119" s="1" t="s">
        <v>78</v>
      </c>
      <c r="D119" s="29">
        <v>4</v>
      </c>
      <c r="E119" s="8" t="s">
        <v>10</v>
      </c>
      <c r="F119" s="13" t="s">
        <v>10</v>
      </c>
      <c r="G119" s="13" t="s">
        <v>10</v>
      </c>
      <c r="H119" s="29">
        <f t="shared" si="4"/>
        <v>80</v>
      </c>
      <c r="I119" s="13" t="s">
        <v>10</v>
      </c>
    </row>
    <row r="120" spans="1:9" ht="18.75" customHeight="1">
      <c r="A120" s="4">
        <v>23</v>
      </c>
      <c r="B120" s="4"/>
      <c r="C120" s="4" t="s">
        <v>79</v>
      </c>
      <c r="D120" s="31">
        <v>5</v>
      </c>
      <c r="E120" s="10" t="s">
        <v>10</v>
      </c>
      <c r="F120" s="10" t="s">
        <v>10</v>
      </c>
      <c r="G120" s="10" t="s">
        <v>10</v>
      </c>
      <c r="H120" s="37">
        <f t="shared" si="4"/>
        <v>100</v>
      </c>
      <c r="I120" s="10" t="s">
        <v>10</v>
      </c>
    </row>
    <row r="121" ht="13.5">
      <c r="A121" s="1" t="s">
        <v>25</v>
      </c>
    </row>
    <row r="122" spans="1:9" ht="13.5">
      <c r="A122" s="9" t="s">
        <v>0</v>
      </c>
      <c r="B122" s="9"/>
      <c r="C122" s="9"/>
      <c r="D122" s="9"/>
      <c r="E122" s="9"/>
      <c r="F122" s="9"/>
      <c r="G122" s="9"/>
      <c r="H122" s="9"/>
      <c r="I122" s="9"/>
    </row>
    <row r="123" spans="1:9" ht="13.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3.5">
      <c r="A124" s="60" t="s">
        <v>349</v>
      </c>
      <c r="B124" s="61"/>
      <c r="C124" s="61"/>
      <c r="D124" s="61"/>
      <c r="E124" s="61"/>
      <c r="F124" s="61"/>
      <c r="G124" s="61"/>
      <c r="H124" s="61"/>
      <c r="I124" s="61"/>
    </row>
    <row r="125" spans="1:9" ht="13.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3.5">
      <c r="A126" s="60" t="str">
        <f>A5</f>
        <v>MONITORING OF ORGANIC PRIORITY POLLUTANTS IN STICKNEY WRP SAMPLES (µg/L, ppb)</v>
      </c>
      <c r="B126" s="61"/>
      <c r="C126" s="61"/>
      <c r="D126" s="61"/>
      <c r="E126" s="61"/>
      <c r="F126" s="61"/>
      <c r="G126" s="61"/>
      <c r="H126" s="61"/>
      <c r="I126" s="61"/>
    </row>
    <row r="127" spans="1:9" ht="13.5">
      <c r="A127" s="61" t="str">
        <f>A6</f>
        <v>DATE SAMPLED:  JULY 21, 2011</v>
      </c>
      <c r="B127" s="61"/>
      <c r="C127" s="61"/>
      <c r="D127" s="61"/>
      <c r="E127" s="61"/>
      <c r="F127" s="61"/>
      <c r="G127" s="61"/>
      <c r="H127" s="61"/>
      <c r="I127" s="61"/>
    </row>
    <row r="128" spans="1:9" ht="13.5">
      <c r="A128" s="62"/>
      <c r="B128" s="62"/>
      <c r="C128" s="62"/>
      <c r="D128" s="62"/>
      <c r="E128" s="62"/>
      <c r="F128" s="62"/>
      <c r="G128" s="62"/>
      <c r="H128" s="62"/>
      <c r="I128" s="62"/>
    </row>
    <row r="129" spans="2:9" ht="6.75" customHeight="1">
      <c r="B129" s="3"/>
      <c r="C129" s="3"/>
      <c r="D129" s="25"/>
      <c r="E129" s="3"/>
      <c r="F129" s="3"/>
      <c r="G129" s="3"/>
      <c r="H129" s="26"/>
      <c r="I129" s="3"/>
    </row>
    <row r="130" spans="4:9" ht="13.5" customHeight="1">
      <c r="D130" s="27" t="s">
        <v>127</v>
      </c>
      <c r="H130" s="28" t="s">
        <v>127</v>
      </c>
      <c r="I130" s="2" t="s">
        <v>1</v>
      </c>
    </row>
    <row r="131" spans="4:9" ht="13.5" customHeight="1">
      <c r="D131" s="29" t="s">
        <v>276</v>
      </c>
      <c r="E131" s="2"/>
      <c r="F131" s="2" t="s">
        <v>267</v>
      </c>
      <c r="G131" s="2" t="s">
        <v>136</v>
      </c>
      <c r="H131" s="30" t="s">
        <v>276</v>
      </c>
      <c r="I131" s="2" t="s">
        <v>3</v>
      </c>
    </row>
    <row r="132" spans="3:9" ht="13.5" customHeight="1">
      <c r="C132" s="2" t="s">
        <v>4</v>
      </c>
      <c r="D132" s="27" t="s">
        <v>5</v>
      </c>
      <c r="E132" s="2" t="s">
        <v>6</v>
      </c>
      <c r="F132" s="2" t="s">
        <v>137</v>
      </c>
      <c r="G132" s="8" t="s">
        <v>137</v>
      </c>
      <c r="H132" s="30" t="s">
        <v>277</v>
      </c>
      <c r="I132" s="8" t="s">
        <v>278</v>
      </c>
    </row>
    <row r="133" spans="1:9" ht="6.75" customHeight="1">
      <c r="A133" s="4"/>
      <c r="B133" s="4"/>
      <c r="C133" s="4"/>
      <c r="D133" s="31"/>
      <c r="E133" s="4"/>
      <c r="F133" s="4"/>
      <c r="G133" s="4"/>
      <c r="H133" s="32"/>
      <c r="I133" s="4"/>
    </row>
    <row r="134" spans="1:9" ht="18.75" customHeight="1">
      <c r="A134" s="1">
        <v>24</v>
      </c>
      <c r="C134" s="1" t="s">
        <v>80</v>
      </c>
      <c r="D134" s="27">
        <v>4</v>
      </c>
      <c r="E134" s="8" t="s">
        <v>10</v>
      </c>
      <c r="F134" s="8" t="s">
        <v>10</v>
      </c>
      <c r="G134" s="8" t="s">
        <v>10</v>
      </c>
      <c r="H134" s="29">
        <f aca="true" t="shared" si="5" ref="H134:H151">D134*20</f>
        <v>80</v>
      </c>
      <c r="I134" s="8" t="s">
        <v>10</v>
      </c>
    </row>
    <row r="135" spans="1:9" ht="18.75" customHeight="1">
      <c r="A135" s="1">
        <v>25</v>
      </c>
      <c r="B135" s="11"/>
      <c r="C135" s="11" t="s">
        <v>81</v>
      </c>
      <c r="D135" s="27">
        <v>4</v>
      </c>
      <c r="E135" s="13" t="s">
        <v>10</v>
      </c>
      <c r="F135" s="13" t="s">
        <v>10</v>
      </c>
      <c r="G135" s="13" t="s">
        <v>10</v>
      </c>
      <c r="H135" s="29">
        <f t="shared" si="5"/>
        <v>80</v>
      </c>
      <c r="I135" s="13" t="s">
        <v>10</v>
      </c>
    </row>
    <row r="136" spans="1:9" ht="18.75" customHeight="1">
      <c r="A136" s="1">
        <v>26</v>
      </c>
      <c r="B136" s="11"/>
      <c r="C136" s="11" t="s">
        <v>82</v>
      </c>
      <c r="D136" s="27">
        <v>6</v>
      </c>
      <c r="E136" s="13" t="s">
        <v>10</v>
      </c>
      <c r="F136" s="13" t="s">
        <v>10</v>
      </c>
      <c r="G136" s="13" t="s">
        <v>10</v>
      </c>
      <c r="H136" s="29">
        <f t="shared" si="5"/>
        <v>120</v>
      </c>
      <c r="I136" s="13" t="s">
        <v>10</v>
      </c>
    </row>
    <row r="137" spans="1:9" ht="18.75" customHeight="1">
      <c r="A137" s="1">
        <v>27</v>
      </c>
      <c r="B137" s="11"/>
      <c r="C137" s="11" t="s">
        <v>83</v>
      </c>
      <c r="D137" s="27">
        <v>4</v>
      </c>
      <c r="E137" s="13" t="s">
        <v>10</v>
      </c>
      <c r="F137" s="13" t="s">
        <v>10</v>
      </c>
      <c r="G137" s="13" t="s">
        <v>10</v>
      </c>
      <c r="H137" s="29">
        <f t="shared" si="5"/>
        <v>80</v>
      </c>
      <c r="I137" s="13" t="s">
        <v>10</v>
      </c>
    </row>
    <row r="138" spans="1:9" s="11" customFormat="1" ht="18.75" customHeight="1">
      <c r="A138" s="1">
        <v>28</v>
      </c>
      <c r="C138" s="11" t="s">
        <v>84</v>
      </c>
      <c r="D138" s="29">
        <v>2</v>
      </c>
      <c r="E138" s="13" t="s">
        <v>10</v>
      </c>
      <c r="F138" s="13" t="s">
        <v>10</v>
      </c>
      <c r="G138" s="13" t="s">
        <v>10</v>
      </c>
      <c r="H138" s="29">
        <f t="shared" si="5"/>
        <v>40</v>
      </c>
      <c r="I138" s="13">
        <v>261</v>
      </c>
    </row>
    <row r="139" spans="1:9" ht="18.75" customHeight="1">
      <c r="A139" s="11">
        <v>29</v>
      </c>
      <c r="B139" s="11"/>
      <c r="C139" s="11" t="s">
        <v>85</v>
      </c>
      <c r="D139" s="27">
        <v>4</v>
      </c>
      <c r="E139" s="13" t="s">
        <v>10</v>
      </c>
      <c r="F139" s="13" t="s">
        <v>10</v>
      </c>
      <c r="G139" s="13" t="s">
        <v>10</v>
      </c>
      <c r="H139" s="29">
        <f t="shared" si="5"/>
        <v>80</v>
      </c>
      <c r="I139" s="13" t="s">
        <v>10</v>
      </c>
    </row>
    <row r="140" spans="1:9" s="11" customFormat="1" ht="18.75" customHeight="1">
      <c r="A140" s="11">
        <v>30</v>
      </c>
      <c r="C140" s="11" t="s">
        <v>86</v>
      </c>
      <c r="D140" s="27">
        <v>4</v>
      </c>
      <c r="E140" s="13" t="s">
        <v>10</v>
      </c>
      <c r="F140" s="13" t="s">
        <v>10</v>
      </c>
      <c r="G140" s="13" t="s">
        <v>10</v>
      </c>
      <c r="H140" s="29">
        <f t="shared" si="5"/>
        <v>80</v>
      </c>
      <c r="I140" s="13" t="s">
        <v>10</v>
      </c>
    </row>
    <row r="141" spans="1:9" ht="18.75" customHeight="1">
      <c r="A141" s="11">
        <v>31</v>
      </c>
      <c r="B141" s="11"/>
      <c r="C141" s="11" t="s">
        <v>87</v>
      </c>
      <c r="D141" s="27">
        <v>5</v>
      </c>
      <c r="E141" s="13" t="s">
        <v>10</v>
      </c>
      <c r="F141" s="13" t="s">
        <v>10</v>
      </c>
      <c r="G141" s="13" t="s">
        <v>10</v>
      </c>
      <c r="H141" s="29">
        <f t="shared" si="5"/>
        <v>100</v>
      </c>
      <c r="I141" s="13" t="s">
        <v>10</v>
      </c>
    </row>
    <row r="142" spans="1:9" ht="18.75" customHeight="1">
      <c r="A142" s="11">
        <v>32</v>
      </c>
      <c r="B142" s="11"/>
      <c r="C142" s="11" t="s">
        <v>88</v>
      </c>
      <c r="D142" s="27">
        <v>30</v>
      </c>
      <c r="E142" s="13" t="s">
        <v>10</v>
      </c>
      <c r="F142" s="13" t="s">
        <v>10</v>
      </c>
      <c r="G142" s="13" t="s">
        <v>10</v>
      </c>
      <c r="H142" s="30">
        <f t="shared" si="5"/>
        <v>600</v>
      </c>
      <c r="I142" s="13" t="s">
        <v>10</v>
      </c>
    </row>
    <row r="143" spans="1:9" ht="18.75" customHeight="1">
      <c r="A143" s="11">
        <v>33</v>
      </c>
      <c r="B143" s="11"/>
      <c r="C143" s="11" t="s">
        <v>89</v>
      </c>
      <c r="D143" s="27">
        <v>4</v>
      </c>
      <c r="E143" s="13" t="s">
        <v>10</v>
      </c>
      <c r="F143" s="13" t="s">
        <v>10</v>
      </c>
      <c r="G143" s="13" t="s">
        <v>10</v>
      </c>
      <c r="H143" s="29">
        <f t="shared" si="5"/>
        <v>80</v>
      </c>
      <c r="I143" s="13" t="s">
        <v>10</v>
      </c>
    </row>
    <row r="144" spans="1:9" ht="18.75" customHeight="1">
      <c r="A144" s="11">
        <v>34</v>
      </c>
      <c r="B144" s="11"/>
      <c r="C144" s="11" t="s">
        <v>90</v>
      </c>
      <c r="D144" s="29">
        <v>3</v>
      </c>
      <c r="E144" s="13" t="s">
        <v>10</v>
      </c>
      <c r="F144" s="13" t="s">
        <v>10</v>
      </c>
      <c r="G144" s="13" t="s">
        <v>10</v>
      </c>
      <c r="H144" s="29">
        <f t="shared" si="5"/>
        <v>60</v>
      </c>
      <c r="I144" s="13" t="s">
        <v>10</v>
      </c>
    </row>
    <row r="145" spans="1:10" ht="18.75" customHeight="1">
      <c r="A145" s="11">
        <v>35</v>
      </c>
      <c r="C145" s="1" t="s">
        <v>91</v>
      </c>
      <c r="D145" s="27">
        <v>6</v>
      </c>
      <c r="E145" s="8" t="s">
        <v>10</v>
      </c>
      <c r="F145" s="8" t="s">
        <v>10</v>
      </c>
      <c r="G145" s="8" t="s">
        <v>10</v>
      </c>
      <c r="H145" s="29">
        <f t="shared" si="5"/>
        <v>120</v>
      </c>
      <c r="I145" s="8" t="s">
        <v>10</v>
      </c>
      <c r="J145" s="1" t="s">
        <v>53</v>
      </c>
    </row>
    <row r="146" spans="1:9" ht="18.75" customHeight="1">
      <c r="A146" s="11">
        <v>36</v>
      </c>
      <c r="C146" s="1" t="s">
        <v>92</v>
      </c>
      <c r="D146" s="27">
        <v>5</v>
      </c>
      <c r="E146" s="8" t="s">
        <v>10</v>
      </c>
      <c r="F146" s="13" t="s">
        <v>10</v>
      </c>
      <c r="G146" s="13" t="s">
        <v>10</v>
      </c>
      <c r="H146" s="29">
        <f t="shared" si="5"/>
        <v>100</v>
      </c>
      <c r="I146" s="8" t="s">
        <v>10</v>
      </c>
    </row>
    <row r="147" spans="1:9" ht="18.75" customHeight="1">
      <c r="A147" s="11">
        <v>37</v>
      </c>
      <c r="C147" s="1" t="s">
        <v>93</v>
      </c>
      <c r="D147" s="27">
        <v>8</v>
      </c>
      <c r="E147" s="8" t="s">
        <v>10</v>
      </c>
      <c r="F147" s="8" t="s">
        <v>10</v>
      </c>
      <c r="G147" s="8" t="s">
        <v>10</v>
      </c>
      <c r="H147" s="29">
        <f t="shared" si="5"/>
        <v>160</v>
      </c>
      <c r="I147" s="8" t="s">
        <v>10</v>
      </c>
    </row>
    <row r="148" spans="1:9" ht="18.75" customHeight="1">
      <c r="A148" s="11">
        <v>38</v>
      </c>
      <c r="C148" s="1" t="s">
        <v>94</v>
      </c>
      <c r="D148" s="27">
        <v>5</v>
      </c>
      <c r="E148" s="8" t="s">
        <v>10</v>
      </c>
      <c r="F148" s="8" t="s">
        <v>10</v>
      </c>
      <c r="G148" s="8" t="s">
        <v>10</v>
      </c>
      <c r="H148" s="29">
        <f t="shared" si="5"/>
        <v>100</v>
      </c>
      <c r="I148" s="8" t="s">
        <v>10</v>
      </c>
    </row>
    <row r="149" spans="1:9" ht="18.75" customHeight="1">
      <c r="A149" s="11">
        <v>39</v>
      </c>
      <c r="B149" s="11"/>
      <c r="C149" s="11" t="s">
        <v>95</v>
      </c>
      <c r="D149" s="27">
        <v>6</v>
      </c>
      <c r="E149" s="13" t="s">
        <v>10</v>
      </c>
      <c r="F149" s="13" t="s">
        <v>10</v>
      </c>
      <c r="G149" s="13" t="s">
        <v>10</v>
      </c>
      <c r="H149" s="29">
        <f t="shared" si="5"/>
        <v>120</v>
      </c>
      <c r="I149" s="13" t="s">
        <v>10</v>
      </c>
    </row>
    <row r="150" spans="1:9" ht="18.75" customHeight="1">
      <c r="A150" s="11">
        <v>40</v>
      </c>
      <c r="C150" s="1" t="s">
        <v>96</v>
      </c>
      <c r="D150" s="29">
        <v>4</v>
      </c>
      <c r="E150" s="8" t="s">
        <v>10</v>
      </c>
      <c r="F150" s="8" t="s">
        <v>10</v>
      </c>
      <c r="G150" s="8" t="s">
        <v>10</v>
      </c>
      <c r="H150" s="29">
        <f t="shared" si="5"/>
        <v>80</v>
      </c>
      <c r="I150" s="8" t="s">
        <v>10</v>
      </c>
    </row>
    <row r="151" spans="1:9" ht="18.75" customHeight="1">
      <c r="A151" s="4">
        <v>41</v>
      </c>
      <c r="B151" s="4"/>
      <c r="C151" s="4" t="s">
        <v>97</v>
      </c>
      <c r="D151" s="37">
        <v>2</v>
      </c>
      <c r="E151" s="10" t="s">
        <v>10</v>
      </c>
      <c r="F151" s="10" t="s">
        <v>10</v>
      </c>
      <c r="G151" s="47" t="s">
        <v>10</v>
      </c>
      <c r="H151" s="37">
        <f t="shared" si="5"/>
        <v>40</v>
      </c>
      <c r="I151" s="10">
        <v>140</v>
      </c>
    </row>
    <row r="152" ht="13.5">
      <c r="A152" s="1" t="s">
        <v>25</v>
      </c>
    </row>
    <row r="153" spans="1:9" ht="13.5">
      <c r="A153" s="9" t="s">
        <v>0</v>
      </c>
      <c r="B153" s="9"/>
      <c r="C153" s="9"/>
      <c r="D153" s="9"/>
      <c r="E153" s="9"/>
      <c r="F153" s="9"/>
      <c r="G153" s="9"/>
      <c r="H153" s="9"/>
      <c r="I153" s="9"/>
    </row>
    <row r="154" spans="1:9" ht="13.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3.5">
      <c r="A155" s="60" t="s">
        <v>349</v>
      </c>
      <c r="B155" s="61"/>
      <c r="C155" s="61"/>
      <c r="D155" s="61"/>
      <c r="E155" s="61"/>
      <c r="F155" s="61"/>
      <c r="G155" s="61"/>
      <c r="H155" s="61"/>
      <c r="I155" s="61"/>
    </row>
    <row r="156" spans="1:9" ht="13.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3.5">
      <c r="A157" s="60" t="str">
        <f>A5</f>
        <v>MONITORING OF ORGANIC PRIORITY POLLUTANTS IN STICKNEY WRP SAMPLES (µg/L, ppb)</v>
      </c>
      <c r="B157" s="61"/>
      <c r="C157" s="61"/>
      <c r="D157" s="61"/>
      <c r="E157" s="61"/>
      <c r="F157" s="61"/>
      <c r="G157" s="61"/>
      <c r="H157" s="61"/>
      <c r="I157" s="61"/>
    </row>
    <row r="158" spans="1:9" ht="13.5">
      <c r="A158" s="61" t="str">
        <f>A6</f>
        <v>DATE SAMPLED:  JULY 21, 2011</v>
      </c>
      <c r="B158" s="61"/>
      <c r="C158" s="61"/>
      <c r="D158" s="61"/>
      <c r="E158" s="61"/>
      <c r="F158" s="61"/>
      <c r="G158" s="61"/>
      <c r="H158" s="61"/>
      <c r="I158" s="61"/>
    </row>
    <row r="159" spans="1:9" ht="13.5">
      <c r="A159" s="62"/>
      <c r="B159" s="62"/>
      <c r="C159" s="62"/>
      <c r="D159" s="62"/>
      <c r="E159" s="62"/>
      <c r="F159" s="62"/>
      <c r="G159" s="62"/>
      <c r="H159" s="62"/>
      <c r="I159" s="62"/>
    </row>
    <row r="160" spans="2:9" ht="6.75" customHeight="1">
      <c r="B160" s="3"/>
      <c r="C160" s="3"/>
      <c r="D160" s="25"/>
      <c r="E160" s="3"/>
      <c r="F160" s="3"/>
      <c r="G160" s="3"/>
      <c r="H160" s="26"/>
      <c r="I160" s="3"/>
    </row>
    <row r="161" spans="4:9" ht="13.5" customHeight="1">
      <c r="D161" s="27" t="s">
        <v>127</v>
      </c>
      <c r="H161" s="28" t="s">
        <v>127</v>
      </c>
      <c r="I161" s="2" t="s">
        <v>1</v>
      </c>
    </row>
    <row r="162" spans="4:9" ht="13.5" customHeight="1">
      <c r="D162" s="29" t="s">
        <v>276</v>
      </c>
      <c r="E162" s="2"/>
      <c r="F162" s="2" t="s">
        <v>267</v>
      </c>
      <c r="G162" s="2" t="s">
        <v>136</v>
      </c>
      <c r="H162" s="30" t="s">
        <v>276</v>
      </c>
      <c r="I162" s="2" t="s">
        <v>3</v>
      </c>
    </row>
    <row r="163" spans="3:9" ht="13.5" customHeight="1">
      <c r="C163" s="2" t="s">
        <v>4</v>
      </c>
      <c r="D163" s="27" t="s">
        <v>5</v>
      </c>
      <c r="E163" s="2" t="s">
        <v>6</v>
      </c>
      <c r="F163" s="2" t="s">
        <v>137</v>
      </c>
      <c r="G163" s="8" t="s">
        <v>137</v>
      </c>
      <c r="H163" s="30" t="s">
        <v>277</v>
      </c>
      <c r="I163" s="8" t="s">
        <v>278</v>
      </c>
    </row>
    <row r="164" spans="1:9" ht="6.75" customHeight="1">
      <c r="A164" s="4"/>
      <c r="B164" s="4"/>
      <c r="C164" s="4"/>
      <c r="D164" s="31"/>
      <c r="E164" s="4"/>
      <c r="F164" s="4"/>
      <c r="G164" s="4"/>
      <c r="H164" s="32"/>
      <c r="I164" s="4"/>
    </row>
    <row r="165" spans="1:9" s="11" customFormat="1" ht="18.75" customHeight="1">
      <c r="A165" s="11">
        <v>42</v>
      </c>
      <c r="C165" s="11" t="s">
        <v>98</v>
      </c>
      <c r="D165" s="27">
        <v>2</v>
      </c>
      <c r="E165" s="13" t="s">
        <v>10</v>
      </c>
      <c r="F165" s="13" t="s">
        <v>10</v>
      </c>
      <c r="G165" s="13" t="s">
        <v>10</v>
      </c>
      <c r="H165" s="29">
        <f>D165*20</f>
        <v>40</v>
      </c>
      <c r="I165" s="8">
        <v>215</v>
      </c>
    </row>
    <row r="166" spans="1:9" s="11" customFormat="1" ht="18.75" customHeight="1">
      <c r="A166" s="11">
        <v>43</v>
      </c>
      <c r="C166" s="11" t="s">
        <v>99</v>
      </c>
      <c r="D166" s="29">
        <v>4</v>
      </c>
      <c r="E166" s="13" t="s">
        <v>10</v>
      </c>
      <c r="F166" s="13" t="s">
        <v>10</v>
      </c>
      <c r="G166" s="13" t="s">
        <v>10</v>
      </c>
      <c r="H166" s="29">
        <f>D166*20</f>
        <v>80</v>
      </c>
      <c r="I166" s="13" t="s">
        <v>10</v>
      </c>
    </row>
    <row r="167" spans="3:8" ht="21.75" customHeight="1">
      <c r="C167" s="5" t="s">
        <v>100</v>
      </c>
      <c r="D167" s="27"/>
      <c r="H167" s="33"/>
    </row>
    <row r="168" spans="1:9" ht="18.75" customHeight="1">
      <c r="A168" s="1">
        <v>1</v>
      </c>
      <c r="C168" s="1" t="s">
        <v>101</v>
      </c>
      <c r="D168" s="27">
        <v>0.05</v>
      </c>
      <c r="E168" s="8" t="s">
        <v>10</v>
      </c>
      <c r="F168" s="8" t="s">
        <v>10</v>
      </c>
      <c r="G168" s="8" t="s">
        <v>10</v>
      </c>
      <c r="H168" s="29">
        <f aca="true" t="shared" si="6" ref="H168:H181">D168*50</f>
        <v>2.5</v>
      </c>
      <c r="I168" s="8" t="s">
        <v>10</v>
      </c>
    </row>
    <row r="169" spans="1:9" s="11" customFormat="1" ht="18.75" customHeight="1">
      <c r="A169" s="11">
        <v>2</v>
      </c>
      <c r="C169" s="11" t="s">
        <v>102</v>
      </c>
      <c r="D169" s="27">
        <v>0.05</v>
      </c>
      <c r="E169" s="13" t="s">
        <v>10</v>
      </c>
      <c r="F169" s="13" t="s">
        <v>10</v>
      </c>
      <c r="G169" s="13" t="s">
        <v>10</v>
      </c>
      <c r="H169" s="29">
        <f t="shared" si="6"/>
        <v>2.5</v>
      </c>
      <c r="I169" s="13" t="s">
        <v>10</v>
      </c>
    </row>
    <row r="170" spans="1:9" ht="18.75" customHeight="1">
      <c r="A170" s="11">
        <v>3</v>
      </c>
      <c r="B170" s="11"/>
      <c r="C170" s="11" t="s">
        <v>103</v>
      </c>
      <c r="D170" s="27">
        <v>0.07</v>
      </c>
      <c r="E170" s="13" t="s">
        <v>10</v>
      </c>
      <c r="F170" s="13" t="s">
        <v>10</v>
      </c>
      <c r="G170" s="13" t="s">
        <v>10</v>
      </c>
      <c r="H170" s="29">
        <f t="shared" si="6"/>
        <v>3.5000000000000004</v>
      </c>
      <c r="I170" s="13" t="s">
        <v>10</v>
      </c>
    </row>
    <row r="171" spans="1:9" ht="18.75" customHeight="1">
      <c r="A171" s="1">
        <v>4</v>
      </c>
      <c r="C171" s="1" t="s">
        <v>104</v>
      </c>
      <c r="D171" s="27">
        <v>0.05</v>
      </c>
      <c r="E171" s="8" t="s">
        <v>10</v>
      </c>
      <c r="F171" s="8" t="s">
        <v>10</v>
      </c>
      <c r="G171" s="8" t="s">
        <v>10</v>
      </c>
      <c r="H171" s="29">
        <f t="shared" si="6"/>
        <v>2.5</v>
      </c>
      <c r="I171" s="8" t="s">
        <v>10</v>
      </c>
    </row>
    <row r="172" spans="1:9" ht="18.75" customHeight="1">
      <c r="A172" s="1">
        <v>5</v>
      </c>
      <c r="C172" s="1" t="s">
        <v>105</v>
      </c>
      <c r="D172" s="27">
        <v>0.05</v>
      </c>
      <c r="E172" s="8" t="s">
        <v>10</v>
      </c>
      <c r="F172" s="8" t="s">
        <v>10</v>
      </c>
      <c r="G172" s="8" t="s">
        <v>10</v>
      </c>
      <c r="H172" s="29">
        <f t="shared" si="6"/>
        <v>2.5</v>
      </c>
      <c r="I172" s="8" t="s">
        <v>10</v>
      </c>
    </row>
    <row r="173" spans="1:9" ht="18.75" customHeight="1">
      <c r="A173" s="1">
        <v>6</v>
      </c>
      <c r="C173" s="1" t="s">
        <v>106</v>
      </c>
      <c r="D173" s="27">
        <v>0.3</v>
      </c>
      <c r="E173" s="8" t="s">
        <v>10</v>
      </c>
      <c r="F173" s="8" t="s">
        <v>10</v>
      </c>
      <c r="G173" s="8" t="s">
        <v>10</v>
      </c>
      <c r="H173" s="29">
        <f t="shared" si="6"/>
        <v>15</v>
      </c>
      <c r="I173" s="8" t="s">
        <v>10</v>
      </c>
    </row>
    <row r="174" spans="1:9" ht="18.75" customHeight="1">
      <c r="A174" s="1">
        <v>7</v>
      </c>
      <c r="C174" s="1" t="s">
        <v>107</v>
      </c>
      <c r="D174" s="29">
        <v>0.05</v>
      </c>
      <c r="E174" s="8" t="s">
        <v>10</v>
      </c>
      <c r="F174" s="8" t="s">
        <v>10</v>
      </c>
      <c r="G174" s="8" t="s">
        <v>10</v>
      </c>
      <c r="H174" s="29">
        <f t="shared" si="6"/>
        <v>2.5</v>
      </c>
      <c r="I174" s="8" t="s">
        <v>10</v>
      </c>
    </row>
    <row r="175" spans="1:9" ht="18.75" customHeight="1">
      <c r="A175" s="1">
        <v>8</v>
      </c>
      <c r="C175" s="1" t="s">
        <v>108</v>
      </c>
      <c r="D175" s="27">
        <v>0.05</v>
      </c>
      <c r="E175" s="8" t="s">
        <v>10</v>
      </c>
      <c r="F175" s="13" t="s">
        <v>10</v>
      </c>
      <c r="G175" s="13" t="s">
        <v>10</v>
      </c>
      <c r="H175" s="29">
        <f t="shared" si="6"/>
        <v>2.5</v>
      </c>
      <c r="I175" s="8" t="s">
        <v>10</v>
      </c>
    </row>
    <row r="176" spans="1:9" ht="18.75" customHeight="1">
      <c r="A176" s="1">
        <v>9</v>
      </c>
      <c r="B176" s="11"/>
      <c r="C176" s="11" t="s">
        <v>109</v>
      </c>
      <c r="D176" s="27">
        <v>0.05</v>
      </c>
      <c r="E176" s="13" t="s">
        <v>10</v>
      </c>
      <c r="F176" s="13" t="s">
        <v>10</v>
      </c>
      <c r="G176" s="13" t="s">
        <v>10</v>
      </c>
      <c r="H176" s="29">
        <f t="shared" si="6"/>
        <v>2.5</v>
      </c>
      <c r="I176" s="13" t="s">
        <v>10</v>
      </c>
    </row>
    <row r="177" spans="1:9" ht="18.75" customHeight="1">
      <c r="A177" s="11">
        <v>10</v>
      </c>
      <c r="B177" s="11"/>
      <c r="C177" s="11" t="s">
        <v>110</v>
      </c>
      <c r="D177" s="27">
        <v>0.05</v>
      </c>
      <c r="E177" s="13" t="s">
        <v>10</v>
      </c>
      <c r="F177" s="13" t="s">
        <v>10</v>
      </c>
      <c r="G177" s="13" t="s">
        <v>10</v>
      </c>
      <c r="H177" s="29">
        <f t="shared" si="6"/>
        <v>2.5</v>
      </c>
      <c r="I177" s="13" t="s">
        <v>10</v>
      </c>
    </row>
    <row r="178" spans="1:9" ht="18.75" customHeight="1">
      <c r="A178" s="11">
        <v>11</v>
      </c>
      <c r="B178" s="11"/>
      <c r="C178" s="11" t="s">
        <v>111</v>
      </c>
      <c r="D178" s="27">
        <v>0.05</v>
      </c>
      <c r="E178" s="13" t="s">
        <v>10</v>
      </c>
      <c r="F178" s="13" t="s">
        <v>10</v>
      </c>
      <c r="G178" s="13" t="s">
        <v>10</v>
      </c>
      <c r="H178" s="29">
        <f t="shared" si="6"/>
        <v>2.5</v>
      </c>
      <c r="I178" s="13" t="s">
        <v>10</v>
      </c>
    </row>
    <row r="179" spans="1:9" ht="18.75" customHeight="1">
      <c r="A179" s="1">
        <v>12</v>
      </c>
      <c r="C179" s="1" t="s">
        <v>112</v>
      </c>
      <c r="D179" s="27">
        <v>0.05</v>
      </c>
      <c r="E179" s="8" t="s">
        <v>10</v>
      </c>
      <c r="F179" s="8" t="s">
        <v>10</v>
      </c>
      <c r="G179" s="8" t="s">
        <v>10</v>
      </c>
      <c r="H179" s="29">
        <f t="shared" si="6"/>
        <v>2.5</v>
      </c>
      <c r="I179" s="8" t="s">
        <v>10</v>
      </c>
    </row>
    <row r="180" spans="1:9" ht="18.75" customHeight="1">
      <c r="A180" s="1">
        <v>13</v>
      </c>
      <c r="C180" s="1" t="s">
        <v>113</v>
      </c>
      <c r="D180" s="29">
        <v>0.05</v>
      </c>
      <c r="E180" s="8" t="s">
        <v>10</v>
      </c>
      <c r="F180" s="8" t="s">
        <v>10</v>
      </c>
      <c r="G180" s="8" t="s">
        <v>10</v>
      </c>
      <c r="H180" s="29">
        <f t="shared" si="6"/>
        <v>2.5</v>
      </c>
      <c r="I180" s="8" t="s">
        <v>10</v>
      </c>
    </row>
    <row r="181" spans="1:9" ht="18.75" customHeight="1">
      <c r="A181" s="4">
        <v>14</v>
      </c>
      <c r="B181" s="4"/>
      <c r="C181" s="4" t="s">
        <v>114</v>
      </c>
      <c r="D181" s="37">
        <v>0.05</v>
      </c>
      <c r="E181" s="10" t="s">
        <v>10</v>
      </c>
      <c r="F181" s="10" t="s">
        <v>10</v>
      </c>
      <c r="G181" s="10" t="s">
        <v>10</v>
      </c>
      <c r="H181" s="37">
        <f t="shared" si="6"/>
        <v>2.5</v>
      </c>
      <c r="I181" s="10" t="s">
        <v>10</v>
      </c>
    </row>
    <row r="182" spans="1:4" ht="13.5">
      <c r="A182" s="1" t="s">
        <v>25</v>
      </c>
      <c r="D182" s="12"/>
    </row>
    <row r="183" spans="1:9" ht="13.5">
      <c r="A183" s="9" t="s">
        <v>0</v>
      </c>
      <c r="B183" s="9"/>
      <c r="C183" s="9"/>
      <c r="D183" s="9"/>
      <c r="E183" s="9"/>
      <c r="F183" s="9"/>
      <c r="G183" s="9"/>
      <c r="H183" s="9"/>
      <c r="I183" s="9"/>
    </row>
    <row r="184" spans="1:9" ht="13.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3.5">
      <c r="A185" s="60" t="s">
        <v>349</v>
      </c>
      <c r="B185" s="61"/>
      <c r="C185" s="61"/>
      <c r="D185" s="61"/>
      <c r="E185" s="61"/>
      <c r="F185" s="61"/>
      <c r="G185" s="61"/>
      <c r="H185" s="61"/>
      <c r="I185" s="61"/>
    </row>
    <row r="186" spans="1:9" ht="13.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3.5">
      <c r="A187" s="60" t="str">
        <f>A5</f>
        <v>MONITORING OF ORGANIC PRIORITY POLLUTANTS IN STICKNEY WRP SAMPLES (µg/L, ppb)</v>
      </c>
      <c r="B187" s="61"/>
      <c r="C187" s="61"/>
      <c r="D187" s="61"/>
      <c r="E187" s="61"/>
      <c r="F187" s="61"/>
      <c r="G187" s="61"/>
      <c r="H187" s="61"/>
      <c r="I187" s="61"/>
    </row>
    <row r="188" spans="1:9" ht="13.5">
      <c r="A188" s="61" t="str">
        <f>A6</f>
        <v>DATE SAMPLED:  JULY 21, 2011</v>
      </c>
      <c r="B188" s="61"/>
      <c r="C188" s="61"/>
      <c r="D188" s="61"/>
      <c r="E188" s="61"/>
      <c r="F188" s="61"/>
      <c r="G188" s="61"/>
      <c r="H188" s="61"/>
      <c r="I188" s="61"/>
    </row>
    <row r="189" spans="1:9" ht="13.5">
      <c r="A189" s="62"/>
      <c r="B189" s="62"/>
      <c r="C189" s="62"/>
      <c r="D189" s="62"/>
      <c r="E189" s="62"/>
      <c r="F189" s="62"/>
      <c r="G189" s="62"/>
      <c r="H189" s="62"/>
      <c r="I189" s="62"/>
    </row>
    <row r="190" spans="2:9" ht="6.75" customHeight="1">
      <c r="B190" s="3"/>
      <c r="C190" s="3"/>
      <c r="D190" s="25"/>
      <c r="E190" s="3"/>
      <c r="F190" s="3"/>
      <c r="G190" s="3"/>
      <c r="H190" s="26"/>
      <c r="I190" s="3"/>
    </row>
    <row r="191" spans="4:9" ht="13.5" customHeight="1">
      <c r="D191" s="27" t="s">
        <v>127</v>
      </c>
      <c r="H191" s="28" t="s">
        <v>127</v>
      </c>
      <c r="I191" s="2" t="s">
        <v>1</v>
      </c>
    </row>
    <row r="192" spans="4:9" ht="13.5" customHeight="1">
      <c r="D192" s="29" t="s">
        <v>276</v>
      </c>
      <c r="E192" s="2"/>
      <c r="F192" s="2" t="s">
        <v>267</v>
      </c>
      <c r="G192" s="2" t="s">
        <v>136</v>
      </c>
      <c r="H192" s="30" t="s">
        <v>276</v>
      </c>
      <c r="I192" s="2" t="s">
        <v>3</v>
      </c>
    </row>
    <row r="193" spans="3:9" ht="13.5" customHeight="1">
      <c r="C193" s="2" t="s">
        <v>4</v>
      </c>
      <c r="D193" s="27" t="s">
        <v>5</v>
      </c>
      <c r="E193" s="2" t="s">
        <v>6</v>
      </c>
      <c r="F193" s="2" t="s">
        <v>137</v>
      </c>
      <c r="G193" s="8" t="s">
        <v>137</v>
      </c>
      <c r="H193" s="30" t="s">
        <v>277</v>
      </c>
      <c r="I193" s="8" t="s">
        <v>278</v>
      </c>
    </row>
    <row r="194" spans="1:9" ht="6.75" customHeight="1">
      <c r="A194" s="4"/>
      <c r="B194" s="4"/>
      <c r="C194" s="4"/>
      <c r="D194" s="31"/>
      <c r="E194" s="4"/>
      <c r="F194" s="4"/>
      <c r="G194" s="4"/>
      <c r="H194" s="32"/>
      <c r="I194" s="4"/>
    </row>
    <row r="195" spans="1:9" s="11" customFormat="1" ht="18.75" customHeight="1">
      <c r="A195" s="11">
        <v>15</v>
      </c>
      <c r="C195" s="11" t="s">
        <v>115</v>
      </c>
      <c r="D195" s="29">
        <v>0.05</v>
      </c>
      <c r="E195" s="13" t="s">
        <v>10</v>
      </c>
      <c r="F195" s="13" t="s">
        <v>10</v>
      </c>
      <c r="G195" s="13" t="s">
        <v>10</v>
      </c>
      <c r="H195" s="29">
        <f aca="true" t="shared" si="7" ref="H195:H206">D195*50</f>
        <v>2.5</v>
      </c>
      <c r="I195" s="13" t="s">
        <v>10</v>
      </c>
    </row>
    <row r="196" spans="1:9" ht="18.75" customHeight="1">
      <c r="A196" s="1">
        <v>16</v>
      </c>
      <c r="C196" s="1" t="s">
        <v>116</v>
      </c>
      <c r="D196" s="27">
        <v>0.07</v>
      </c>
      <c r="E196" s="8" t="s">
        <v>10</v>
      </c>
      <c r="F196" s="8" t="s">
        <v>10</v>
      </c>
      <c r="G196" s="8" t="s">
        <v>10</v>
      </c>
      <c r="H196" s="29">
        <f t="shared" si="7"/>
        <v>3.5000000000000004</v>
      </c>
      <c r="I196" s="8" t="s">
        <v>10</v>
      </c>
    </row>
    <row r="197" spans="1:9" s="11" customFormat="1" ht="18.75" customHeight="1">
      <c r="A197" s="11">
        <v>17</v>
      </c>
      <c r="C197" s="11" t="s">
        <v>117</v>
      </c>
      <c r="D197" s="27">
        <v>0.05</v>
      </c>
      <c r="E197" s="13" t="s">
        <v>10</v>
      </c>
      <c r="F197" s="13" t="s">
        <v>10</v>
      </c>
      <c r="G197" s="13" t="s">
        <v>10</v>
      </c>
      <c r="H197" s="29">
        <f t="shared" si="7"/>
        <v>2.5</v>
      </c>
      <c r="I197" s="13" t="s">
        <v>10</v>
      </c>
    </row>
    <row r="198" spans="1:9" ht="18.75" customHeight="1">
      <c r="A198" s="11">
        <v>18</v>
      </c>
      <c r="B198" s="11"/>
      <c r="C198" s="11" t="s">
        <v>118</v>
      </c>
      <c r="D198" s="29">
        <v>0.3</v>
      </c>
      <c r="E198" s="13" t="s">
        <v>10</v>
      </c>
      <c r="F198" s="13" t="s">
        <v>10</v>
      </c>
      <c r="G198" s="13" t="s">
        <v>10</v>
      </c>
      <c r="H198" s="29">
        <f t="shared" si="7"/>
        <v>15</v>
      </c>
      <c r="I198" s="13" t="s">
        <v>10</v>
      </c>
    </row>
    <row r="199" spans="1:9" ht="18.75" customHeight="1">
      <c r="A199" s="11">
        <v>19</v>
      </c>
      <c r="B199" s="11"/>
      <c r="C199" s="11" t="s">
        <v>119</v>
      </c>
      <c r="D199" s="29">
        <v>0.3</v>
      </c>
      <c r="E199" s="13" t="s">
        <v>10</v>
      </c>
      <c r="F199" s="13" t="s">
        <v>10</v>
      </c>
      <c r="G199" s="13" t="s">
        <v>10</v>
      </c>
      <c r="H199" s="29">
        <f t="shared" si="7"/>
        <v>15</v>
      </c>
      <c r="I199" s="13" t="s">
        <v>10</v>
      </c>
    </row>
    <row r="200" spans="1:9" ht="18.75" customHeight="1">
      <c r="A200" s="1">
        <v>20</v>
      </c>
      <c r="C200" s="1" t="s">
        <v>120</v>
      </c>
      <c r="D200" s="29">
        <v>0.5</v>
      </c>
      <c r="E200" s="8" t="s">
        <v>10</v>
      </c>
      <c r="F200" s="8" t="s">
        <v>10</v>
      </c>
      <c r="G200" s="8" t="s">
        <v>10</v>
      </c>
      <c r="H200" s="29">
        <f t="shared" si="7"/>
        <v>25</v>
      </c>
      <c r="I200" s="8" t="s">
        <v>10</v>
      </c>
    </row>
    <row r="201" spans="1:9" ht="18.75" customHeight="1">
      <c r="A201" s="1">
        <v>21</v>
      </c>
      <c r="C201" s="1" t="s">
        <v>121</v>
      </c>
      <c r="D201" s="29">
        <v>0.4</v>
      </c>
      <c r="E201" s="8" t="s">
        <v>10</v>
      </c>
      <c r="F201" s="8" t="s">
        <v>10</v>
      </c>
      <c r="G201" s="8" t="s">
        <v>10</v>
      </c>
      <c r="H201" s="29">
        <f t="shared" si="7"/>
        <v>20</v>
      </c>
      <c r="I201" s="8" t="s">
        <v>10</v>
      </c>
    </row>
    <row r="202" spans="1:9" ht="19.5" customHeight="1">
      <c r="A202" s="1">
        <v>22</v>
      </c>
      <c r="C202" s="1" t="s">
        <v>122</v>
      </c>
      <c r="D202" s="29">
        <v>0.3</v>
      </c>
      <c r="E202" s="8" t="s">
        <v>10</v>
      </c>
      <c r="F202" s="8" t="s">
        <v>10</v>
      </c>
      <c r="G202" s="8" t="s">
        <v>10</v>
      </c>
      <c r="H202" s="29">
        <f t="shared" si="7"/>
        <v>15</v>
      </c>
      <c r="I202" s="8" t="s">
        <v>10</v>
      </c>
    </row>
    <row r="203" spans="1:9" ht="18.75" customHeight="1">
      <c r="A203" s="1">
        <v>23</v>
      </c>
      <c r="C203" s="1" t="s">
        <v>123</v>
      </c>
      <c r="D203" s="29">
        <v>0.3</v>
      </c>
      <c r="E203" s="8" t="s">
        <v>10</v>
      </c>
      <c r="F203" s="8" t="s">
        <v>10</v>
      </c>
      <c r="G203" s="8" t="s">
        <v>10</v>
      </c>
      <c r="H203" s="29">
        <f t="shared" si="7"/>
        <v>15</v>
      </c>
      <c r="I203" s="8" t="s">
        <v>10</v>
      </c>
    </row>
    <row r="204" spans="1:9" ht="18.75" customHeight="1">
      <c r="A204" s="1">
        <v>24</v>
      </c>
      <c r="C204" s="1" t="s">
        <v>124</v>
      </c>
      <c r="D204" s="29">
        <v>0.3</v>
      </c>
      <c r="E204" s="8" t="s">
        <v>10</v>
      </c>
      <c r="F204" s="8" t="s">
        <v>10</v>
      </c>
      <c r="G204" s="8" t="s">
        <v>10</v>
      </c>
      <c r="H204" s="29">
        <f t="shared" si="7"/>
        <v>15</v>
      </c>
      <c r="I204" s="8" t="s">
        <v>10</v>
      </c>
    </row>
    <row r="205" spans="3:9" s="11" customFormat="1" ht="18.75" customHeight="1">
      <c r="C205" s="11" t="s">
        <v>126</v>
      </c>
      <c r="D205" s="29">
        <v>0.3</v>
      </c>
      <c r="E205" s="13" t="s">
        <v>10</v>
      </c>
      <c r="F205" s="13" t="s">
        <v>10</v>
      </c>
      <c r="G205" s="13" t="s">
        <v>10</v>
      </c>
      <c r="H205" s="29">
        <f t="shared" si="7"/>
        <v>15</v>
      </c>
      <c r="I205" s="13" t="s">
        <v>10</v>
      </c>
    </row>
    <row r="206" spans="1:9" s="11" customFormat="1" ht="18.75" customHeight="1">
      <c r="A206" s="4">
        <v>25</v>
      </c>
      <c r="B206" s="4"/>
      <c r="C206" s="4" t="s">
        <v>125</v>
      </c>
      <c r="D206" s="41">
        <v>1</v>
      </c>
      <c r="E206" s="10" t="s">
        <v>10</v>
      </c>
      <c r="F206" s="10" t="s">
        <v>10</v>
      </c>
      <c r="G206" s="10" t="s">
        <v>10</v>
      </c>
      <c r="H206" s="37">
        <f t="shared" si="7"/>
        <v>50</v>
      </c>
      <c r="I206" s="10" t="s">
        <v>10</v>
      </c>
    </row>
    <row r="207" spans="1:4" ht="15" customHeight="1">
      <c r="A207" s="24" t="s">
        <v>348</v>
      </c>
      <c r="D207" s="1"/>
    </row>
    <row r="208" spans="1:9" ht="15" customHeight="1">
      <c r="A208" s="16" t="s">
        <v>130</v>
      </c>
      <c r="D208" s="1"/>
      <c r="E208" s="1" t="s">
        <v>53</v>
      </c>
      <c r="G208" s="1" t="s">
        <v>53</v>
      </c>
      <c r="I208" s="1" t="s">
        <v>53</v>
      </c>
    </row>
    <row r="209" ht="15" customHeight="1">
      <c r="A209" s="42" t="s">
        <v>347</v>
      </c>
    </row>
    <row r="210" spans="1:4" ht="15" customHeight="1">
      <c r="A210" s="16" t="s">
        <v>235</v>
      </c>
      <c r="D210" s="1"/>
    </row>
  </sheetData>
  <sheetProtection/>
  <mergeCells count="27">
    <mergeCell ref="A36:I36"/>
    <mergeCell ref="A37:I37"/>
    <mergeCell ref="A38:I38"/>
    <mergeCell ref="A64:I64"/>
    <mergeCell ref="A3:I3"/>
    <mergeCell ref="A5:I5"/>
    <mergeCell ref="A6:I6"/>
    <mergeCell ref="A34:I34"/>
    <mergeCell ref="A66:I66"/>
    <mergeCell ref="A94:I94"/>
    <mergeCell ref="A96:I96"/>
    <mergeCell ref="A97:I97"/>
    <mergeCell ref="A67:I67"/>
    <mergeCell ref="A68:I68"/>
    <mergeCell ref="A98:I98"/>
    <mergeCell ref="A124:I124"/>
    <mergeCell ref="A126:I126"/>
    <mergeCell ref="A127:I127"/>
    <mergeCell ref="A128:I128"/>
    <mergeCell ref="A155:I155"/>
    <mergeCell ref="A157:I157"/>
    <mergeCell ref="A158:I158"/>
    <mergeCell ref="A189:I189"/>
    <mergeCell ref="A159:I159"/>
    <mergeCell ref="A185:I185"/>
    <mergeCell ref="A187:I187"/>
    <mergeCell ref="A188:I188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11-381, 11-382, 11-383, 11-384 
LIMS Sample No. 6354220-1, 6354225-1, 6354226-1, 6354229-1&amp;C&amp;"Courier New,Regular"                 Page &amp;P of &amp;N&amp;R&amp;"Courier New,Regular"Version 1.2
Revised 1/09
TABLE A-Stickney</oddFooter>
  </headerFooter>
  <rowBreaks count="6" manualBreakCount="6">
    <brk id="31" max="255" man="1"/>
    <brk id="61" max="255" man="1"/>
    <brk id="91" max="255" man="1"/>
    <brk id="121" max="255" man="1"/>
    <brk id="152" max="255" man="1"/>
    <brk id="18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234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2"/>
      <c r="B2" s="2"/>
      <c r="C2" s="2"/>
      <c r="E2" s="2"/>
      <c r="F2" s="2"/>
      <c r="G2" s="2"/>
      <c r="H2" s="2"/>
      <c r="I2" s="2"/>
    </row>
    <row r="3" spans="1:9" ht="13.5">
      <c r="A3" s="60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2"/>
      <c r="B4" s="2"/>
      <c r="C4" s="2"/>
      <c r="E4" s="2"/>
      <c r="F4" s="2"/>
      <c r="G4" s="2"/>
      <c r="H4" s="2"/>
      <c r="I4" s="2"/>
    </row>
    <row r="5" spans="1:9" ht="13.5">
      <c r="A5" s="60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60" t="s">
        <v>374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7"/>
      <c r="B7" s="2"/>
      <c r="C7" s="2"/>
      <c r="E7" s="2"/>
      <c r="F7" s="2"/>
      <c r="G7" s="2"/>
      <c r="H7" s="2"/>
      <c r="I7" s="2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43" t="s">
        <v>375</v>
      </c>
      <c r="D13" s="27"/>
      <c r="H13" s="33"/>
    </row>
    <row r="14" spans="1:9" ht="18.75" customHeight="1">
      <c r="A14" s="1">
        <v>1</v>
      </c>
      <c r="C14" s="1" t="s">
        <v>9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>D14*5</f>
        <v>250</v>
      </c>
      <c r="I14" s="8" t="s">
        <v>376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aca="true" t="shared" si="0" ref="H15:H30">D15*5</f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 t="s">
        <v>10</v>
      </c>
      <c r="G23" s="8">
        <v>2.4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3" spans="1:9" ht="13.5">
      <c r="A33" s="60" t="s">
        <v>357</v>
      </c>
      <c r="B33" s="61"/>
      <c r="C33" s="61"/>
      <c r="D33" s="61"/>
      <c r="E33" s="61"/>
      <c r="F33" s="61"/>
      <c r="G33" s="61"/>
      <c r="H33" s="61"/>
      <c r="I33" s="61"/>
    </row>
    <row r="34" spans="1:9" ht="13.5">
      <c r="A34" s="9" t="s">
        <v>0</v>
      </c>
      <c r="B34" s="9"/>
      <c r="C34" s="9"/>
      <c r="D34" s="9"/>
      <c r="E34" s="9"/>
      <c r="F34" s="9"/>
      <c r="G34" s="9"/>
      <c r="H34" s="9"/>
      <c r="I34" s="9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">
        <v>349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9"/>
      <c r="B37" s="9"/>
      <c r="C37" s="9"/>
      <c r="D37" s="9"/>
      <c r="E37" s="9"/>
      <c r="F37" s="9"/>
      <c r="G37" s="9"/>
      <c r="H37" s="9"/>
      <c r="I37" s="9"/>
    </row>
    <row r="38" spans="1:9" ht="13.5">
      <c r="A38" s="60" t="str">
        <f>A5</f>
        <v>MONITORING OF ORGANIC PRIORITY POLLUTANTS IN STICKNEY WRP SAMPLES (µg/L, ppb)</v>
      </c>
      <c r="B38" s="61"/>
      <c r="C38" s="61"/>
      <c r="D38" s="61"/>
      <c r="E38" s="61"/>
      <c r="F38" s="61"/>
      <c r="G38" s="61"/>
      <c r="H38" s="61"/>
      <c r="I38" s="61"/>
    </row>
    <row r="39" spans="1:9" ht="13.5">
      <c r="A39" s="61" t="str">
        <f>A6</f>
        <v>DATE SAMPLED: JANUARY 26, 2012</v>
      </c>
      <c r="B39" s="61"/>
      <c r="C39" s="61"/>
      <c r="D39" s="61"/>
      <c r="E39" s="61"/>
      <c r="F39" s="61"/>
      <c r="G39" s="61"/>
      <c r="H39" s="61"/>
      <c r="I39" s="61"/>
    </row>
    <row r="40" spans="1:9" ht="13.5">
      <c r="A40" s="62"/>
      <c r="B40" s="62"/>
      <c r="C40" s="62"/>
      <c r="D40" s="62"/>
      <c r="E40" s="62"/>
      <c r="F40" s="62"/>
      <c r="G40" s="62"/>
      <c r="H40" s="62"/>
      <c r="I40" s="62"/>
    </row>
    <row r="41" spans="2:9" ht="6.75" customHeight="1">
      <c r="B41" s="3"/>
      <c r="C41" s="3"/>
      <c r="D41" s="25"/>
      <c r="E41" s="3"/>
      <c r="F41" s="3"/>
      <c r="G41" s="3"/>
      <c r="H41" s="26"/>
      <c r="I41" s="3"/>
    </row>
    <row r="42" spans="4:9" ht="13.5" customHeight="1">
      <c r="D42" s="27" t="s">
        <v>127</v>
      </c>
      <c r="H42" s="28" t="s">
        <v>127</v>
      </c>
      <c r="I42" s="2" t="s">
        <v>1</v>
      </c>
    </row>
    <row r="43" spans="4:9" ht="13.5" customHeight="1">
      <c r="D43" s="29" t="s">
        <v>276</v>
      </c>
      <c r="E43" s="2"/>
      <c r="F43" s="2" t="s">
        <v>267</v>
      </c>
      <c r="G43" s="2" t="s">
        <v>136</v>
      </c>
      <c r="H43" s="30" t="s">
        <v>276</v>
      </c>
      <c r="I43" s="2" t="s">
        <v>3</v>
      </c>
    </row>
    <row r="44" spans="3:9" ht="13.5" customHeight="1">
      <c r="C44" s="2" t="s">
        <v>4</v>
      </c>
      <c r="D44" s="27" t="s">
        <v>5</v>
      </c>
      <c r="E44" s="2" t="s">
        <v>6</v>
      </c>
      <c r="F44" s="2" t="s">
        <v>137</v>
      </c>
      <c r="G44" s="8" t="s">
        <v>137</v>
      </c>
      <c r="H44" s="30" t="s">
        <v>277</v>
      </c>
      <c r="I44" s="8" t="s">
        <v>278</v>
      </c>
    </row>
    <row r="45" spans="1:9" ht="6.75" customHeight="1">
      <c r="A45" s="4"/>
      <c r="B45" s="4"/>
      <c r="C45" s="4"/>
      <c r="D45" s="31"/>
      <c r="E45" s="4"/>
      <c r="F45" s="4"/>
      <c r="G45" s="4"/>
      <c r="H45" s="32"/>
      <c r="I45" s="4"/>
    </row>
    <row r="46" spans="1:9" s="11" customFormat="1" ht="18.75" customHeight="1">
      <c r="A46" s="1">
        <v>18</v>
      </c>
      <c r="C46" s="11" t="s">
        <v>24</v>
      </c>
      <c r="D46" s="27">
        <v>2</v>
      </c>
      <c r="E46" s="13" t="s">
        <v>10</v>
      </c>
      <c r="F46" s="13" t="s">
        <v>10</v>
      </c>
      <c r="G46" s="13" t="s">
        <v>10</v>
      </c>
      <c r="H46" s="34">
        <f aca="true" t="shared" si="1" ref="H46:H59">D46*5</f>
        <v>10</v>
      </c>
      <c r="I46" s="13" t="s">
        <v>10</v>
      </c>
    </row>
    <row r="47" spans="1:9" ht="18.75" customHeight="1">
      <c r="A47" s="1">
        <v>19</v>
      </c>
      <c r="C47" s="1" t="s">
        <v>26</v>
      </c>
      <c r="D47" s="29">
        <v>0.3</v>
      </c>
      <c r="E47" s="8" t="s">
        <v>10</v>
      </c>
      <c r="F47" s="8" t="s">
        <v>10</v>
      </c>
      <c r="G47" s="8" t="s">
        <v>10</v>
      </c>
      <c r="H47" s="36">
        <f t="shared" si="1"/>
        <v>1.5</v>
      </c>
      <c r="I47" s="8" t="s">
        <v>10</v>
      </c>
    </row>
    <row r="48" spans="1:9" ht="18.75" customHeight="1">
      <c r="A48" s="1">
        <v>20</v>
      </c>
      <c r="C48" s="11" t="s">
        <v>27</v>
      </c>
      <c r="D48" s="29">
        <v>2</v>
      </c>
      <c r="E48" s="13" t="s">
        <v>10</v>
      </c>
      <c r="F48" s="8" t="s">
        <v>10</v>
      </c>
      <c r="G48" s="13" t="s">
        <v>10</v>
      </c>
      <c r="H48" s="34">
        <f t="shared" si="1"/>
        <v>10</v>
      </c>
      <c r="I48" s="8" t="s">
        <v>10</v>
      </c>
    </row>
    <row r="49" spans="1:9" ht="18.75" customHeight="1">
      <c r="A49" s="1">
        <v>21</v>
      </c>
      <c r="C49" s="1" t="s">
        <v>28</v>
      </c>
      <c r="D49" s="29">
        <v>5</v>
      </c>
      <c r="E49" s="8" t="s">
        <v>10</v>
      </c>
      <c r="F49" s="8" t="s">
        <v>10</v>
      </c>
      <c r="G49" s="8" t="s">
        <v>10</v>
      </c>
      <c r="H49" s="34">
        <f t="shared" si="1"/>
        <v>25</v>
      </c>
      <c r="I49" s="8" t="s">
        <v>10</v>
      </c>
    </row>
    <row r="50" spans="1:9" ht="18.75" customHeight="1">
      <c r="A50" s="1">
        <v>22</v>
      </c>
      <c r="C50" s="11" t="s">
        <v>29</v>
      </c>
      <c r="D50" s="29">
        <v>3</v>
      </c>
      <c r="E50" s="13" t="s">
        <v>10</v>
      </c>
      <c r="F50" s="8" t="s">
        <v>10</v>
      </c>
      <c r="G50" s="13" t="s">
        <v>10</v>
      </c>
      <c r="H50" s="34">
        <f t="shared" si="1"/>
        <v>15</v>
      </c>
      <c r="I50" s="8" t="s">
        <v>10</v>
      </c>
    </row>
    <row r="51" spans="1:9" ht="18.75" customHeight="1">
      <c r="A51" s="1">
        <v>23</v>
      </c>
      <c r="C51" s="1" t="s">
        <v>30</v>
      </c>
      <c r="D51" s="29">
        <v>2</v>
      </c>
      <c r="E51" s="8" t="s">
        <v>10</v>
      </c>
      <c r="F51" s="8" t="s">
        <v>10</v>
      </c>
      <c r="G51" s="8" t="s">
        <v>10</v>
      </c>
      <c r="H51" s="34">
        <f t="shared" si="1"/>
        <v>10</v>
      </c>
      <c r="I51" s="8" t="s">
        <v>10</v>
      </c>
    </row>
    <row r="52" spans="1:9" ht="18.75" customHeight="1">
      <c r="A52" s="1">
        <v>24</v>
      </c>
      <c r="C52" s="1" t="s">
        <v>31</v>
      </c>
      <c r="D52" s="27">
        <v>3</v>
      </c>
      <c r="E52" s="8" t="s">
        <v>10</v>
      </c>
      <c r="F52" s="8" t="s">
        <v>10</v>
      </c>
      <c r="G52" s="8" t="s">
        <v>10</v>
      </c>
      <c r="H52" s="34">
        <f t="shared" si="1"/>
        <v>15</v>
      </c>
      <c r="I52" s="8" t="s">
        <v>10</v>
      </c>
    </row>
    <row r="53" spans="1:9" ht="18.75" customHeight="1">
      <c r="A53" s="11">
        <v>25</v>
      </c>
      <c r="B53" s="11"/>
      <c r="C53" s="11" t="s">
        <v>32</v>
      </c>
      <c r="D53" s="27">
        <v>2</v>
      </c>
      <c r="E53" s="13" t="s">
        <v>10</v>
      </c>
      <c r="F53" s="8" t="s">
        <v>10</v>
      </c>
      <c r="G53" s="13">
        <v>2.4</v>
      </c>
      <c r="H53" s="34">
        <f t="shared" si="1"/>
        <v>10</v>
      </c>
      <c r="I53" s="13" t="s">
        <v>10</v>
      </c>
    </row>
    <row r="54" spans="1:9" ht="18.75" customHeight="1">
      <c r="A54" s="11">
        <v>26</v>
      </c>
      <c r="B54" s="11"/>
      <c r="C54" s="11" t="s">
        <v>33</v>
      </c>
      <c r="D54" s="27">
        <v>2</v>
      </c>
      <c r="E54" s="13" t="s">
        <v>10</v>
      </c>
      <c r="F54" s="8">
        <v>26.5</v>
      </c>
      <c r="G54" s="13">
        <v>2.4</v>
      </c>
      <c r="H54" s="34">
        <f t="shared" si="1"/>
        <v>10</v>
      </c>
      <c r="I54" s="13">
        <v>54.3</v>
      </c>
    </row>
    <row r="55" spans="1:9" ht="18.75" customHeight="1">
      <c r="A55" s="11">
        <v>27</v>
      </c>
      <c r="B55" s="11"/>
      <c r="C55" s="11" t="s">
        <v>34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28</v>
      </c>
      <c r="B56" s="11"/>
      <c r="C56" s="1" t="s">
        <v>35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13" t="s">
        <v>10</v>
      </c>
    </row>
    <row r="57" spans="1:9" ht="18.75" customHeight="1">
      <c r="A57" s="1">
        <v>29</v>
      </c>
      <c r="B57" s="11"/>
      <c r="C57" s="11" t="s">
        <v>36</v>
      </c>
      <c r="D57" s="29">
        <v>2</v>
      </c>
      <c r="E57" s="13" t="s">
        <v>10</v>
      </c>
      <c r="F57" s="13" t="s">
        <v>10</v>
      </c>
      <c r="G57" s="13" t="s">
        <v>10</v>
      </c>
      <c r="H57" s="34">
        <f t="shared" si="1"/>
        <v>10</v>
      </c>
      <c r="I57" s="13" t="s">
        <v>10</v>
      </c>
    </row>
    <row r="58" spans="1:9" ht="18.75" customHeight="1">
      <c r="A58" s="1">
        <v>30</v>
      </c>
      <c r="C58" s="1" t="s">
        <v>37</v>
      </c>
      <c r="D58" s="27">
        <v>2</v>
      </c>
      <c r="E58" s="8" t="s">
        <v>10</v>
      </c>
      <c r="F58" s="8" t="s">
        <v>10</v>
      </c>
      <c r="G58" s="8" t="s">
        <v>10</v>
      </c>
      <c r="H58" s="34">
        <f t="shared" si="1"/>
        <v>10</v>
      </c>
      <c r="I58" s="8" t="s">
        <v>10</v>
      </c>
    </row>
    <row r="59" spans="1:9" s="11" customFormat="1" ht="18.75" customHeight="1">
      <c r="A59" s="1">
        <v>31</v>
      </c>
      <c r="C59" s="11" t="s">
        <v>39</v>
      </c>
      <c r="D59" s="27">
        <v>4</v>
      </c>
      <c r="E59" s="13" t="s">
        <v>10</v>
      </c>
      <c r="F59" s="13" t="s">
        <v>10</v>
      </c>
      <c r="G59" s="13" t="s">
        <v>10</v>
      </c>
      <c r="H59" s="34">
        <f t="shared" si="1"/>
        <v>20</v>
      </c>
      <c r="I59" s="13" t="s">
        <v>10</v>
      </c>
    </row>
    <row r="60" spans="1:9" s="11" customFormat="1" ht="18.75" customHeight="1">
      <c r="A60" s="1">
        <v>32</v>
      </c>
      <c r="C60" s="21" t="s">
        <v>319</v>
      </c>
      <c r="D60" s="29">
        <v>0.3</v>
      </c>
      <c r="E60" s="13" t="s">
        <v>10</v>
      </c>
      <c r="F60" s="13" t="s">
        <v>10</v>
      </c>
      <c r="G60" s="13" t="s">
        <v>10</v>
      </c>
      <c r="H60" s="36">
        <f>D60*5</f>
        <v>1.5</v>
      </c>
      <c r="I60" s="13" t="s">
        <v>10</v>
      </c>
    </row>
    <row r="61" spans="3:8" ht="21.75" customHeight="1">
      <c r="C61" s="43" t="s">
        <v>377</v>
      </c>
      <c r="D61" s="27"/>
      <c r="H61" s="33"/>
    </row>
    <row r="62" spans="1:9" s="11" customFormat="1" ht="18.75" customHeight="1">
      <c r="A62" s="4">
        <v>1</v>
      </c>
      <c r="B62" s="4"/>
      <c r="C62" s="4" t="s">
        <v>41</v>
      </c>
      <c r="D62" s="31">
        <v>7</v>
      </c>
      <c r="E62" s="10" t="s">
        <v>10</v>
      </c>
      <c r="F62" s="10" t="s">
        <v>10</v>
      </c>
      <c r="G62" s="10" t="s">
        <v>10</v>
      </c>
      <c r="H62" s="37">
        <f>D62*20</f>
        <v>140</v>
      </c>
      <c r="I62" s="10" t="s">
        <v>10</v>
      </c>
    </row>
    <row r="63" ht="13.5">
      <c r="A63" s="1" t="s">
        <v>25</v>
      </c>
    </row>
    <row r="66" spans="1:9" ht="13.5">
      <c r="A66" s="60" t="s">
        <v>356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9" t="s">
        <v>0</v>
      </c>
      <c r="B67" s="9"/>
      <c r="C67" s="9"/>
      <c r="D67" s="9"/>
      <c r="E67" s="9"/>
      <c r="F67" s="9"/>
      <c r="G67" s="9"/>
      <c r="H67" s="9"/>
      <c r="I67" s="9"/>
    </row>
    <row r="68" spans="1:9" ht="13.5">
      <c r="A68" s="9"/>
      <c r="B68" s="9"/>
      <c r="C68" s="9"/>
      <c r="D68" s="9"/>
      <c r="E68" s="9"/>
      <c r="F68" s="9"/>
      <c r="G68" s="9"/>
      <c r="H68" s="9"/>
      <c r="I68" s="9"/>
    </row>
    <row r="69" spans="1:9" ht="13.5">
      <c r="A69" s="60" t="s">
        <v>349</v>
      </c>
      <c r="B69" s="61"/>
      <c r="C69" s="61"/>
      <c r="D69" s="61"/>
      <c r="E69" s="61"/>
      <c r="F69" s="61"/>
      <c r="G69" s="61"/>
      <c r="H69" s="61"/>
      <c r="I69" s="61"/>
    </row>
    <row r="70" spans="1:9" ht="13.5">
      <c r="A70" s="9"/>
      <c r="B70" s="9"/>
      <c r="C70" s="9"/>
      <c r="D70" s="9"/>
      <c r="E70" s="9"/>
      <c r="F70" s="9"/>
      <c r="G70" s="9"/>
      <c r="H70" s="9"/>
      <c r="I70" s="9"/>
    </row>
    <row r="71" spans="1:9" ht="13.5">
      <c r="A71" s="60" t="str">
        <f>A5</f>
        <v>MONITORING OF ORGANIC PRIORITY POLLUTANTS IN STICKNEY WRP SAMPLES (µg/L, ppb)</v>
      </c>
      <c r="B71" s="61"/>
      <c r="C71" s="61"/>
      <c r="D71" s="61"/>
      <c r="E71" s="61"/>
      <c r="F71" s="61"/>
      <c r="G71" s="61"/>
      <c r="H71" s="61"/>
      <c r="I71" s="61"/>
    </row>
    <row r="72" spans="1:9" ht="13.5">
      <c r="A72" s="61" t="str">
        <f>A6</f>
        <v>DATE SAMPLED: JANUARY 26, 2012</v>
      </c>
      <c r="B72" s="61"/>
      <c r="C72" s="61"/>
      <c r="D72" s="61"/>
      <c r="E72" s="61"/>
      <c r="F72" s="61"/>
      <c r="G72" s="61"/>
      <c r="H72" s="61"/>
      <c r="I72" s="61"/>
    </row>
    <row r="73" spans="1:9" ht="13.5">
      <c r="A73" s="62"/>
      <c r="B73" s="62"/>
      <c r="C73" s="62"/>
      <c r="D73" s="62"/>
      <c r="E73" s="62"/>
      <c r="F73" s="62"/>
      <c r="G73" s="62"/>
      <c r="H73" s="62"/>
      <c r="I73" s="62"/>
    </row>
    <row r="74" spans="2:9" ht="6.75" customHeight="1">
      <c r="B74" s="3"/>
      <c r="C74" s="3"/>
      <c r="D74" s="25"/>
      <c r="E74" s="3"/>
      <c r="F74" s="3"/>
      <c r="G74" s="3"/>
      <c r="H74" s="26"/>
      <c r="I74" s="3"/>
    </row>
    <row r="75" spans="4:9" ht="13.5" customHeight="1">
      <c r="D75" s="27" t="s">
        <v>127</v>
      </c>
      <c r="H75" s="28" t="s">
        <v>127</v>
      </c>
      <c r="I75" s="2" t="s">
        <v>1</v>
      </c>
    </row>
    <row r="76" spans="4:9" ht="13.5" customHeight="1">
      <c r="D76" s="29" t="s">
        <v>276</v>
      </c>
      <c r="E76" s="2"/>
      <c r="F76" s="2" t="s">
        <v>267</v>
      </c>
      <c r="G76" s="2" t="s">
        <v>136</v>
      </c>
      <c r="H76" s="30" t="s">
        <v>276</v>
      </c>
      <c r="I76" s="2" t="s">
        <v>3</v>
      </c>
    </row>
    <row r="77" spans="3:9" ht="13.5" customHeight="1">
      <c r="C77" s="2" t="s">
        <v>4</v>
      </c>
      <c r="D77" s="27" t="s">
        <v>5</v>
      </c>
      <c r="E77" s="2" t="s">
        <v>6</v>
      </c>
      <c r="F77" s="2" t="s">
        <v>137</v>
      </c>
      <c r="G77" s="8" t="s">
        <v>137</v>
      </c>
      <c r="H77" s="30" t="s">
        <v>277</v>
      </c>
      <c r="I77" s="8" t="s">
        <v>278</v>
      </c>
    </row>
    <row r="78" spans="1:9" ht="6.75" customHeight="1">
      <c r="A78" s="4"/>
      <c r="B78" s="4"/>
      <c r="C78" s="4"/>
      <c r="D78" s="31"/>
      <c r="E78" s="4"/>
      <c r="F78" s="4"/>
      <c r="G78" s="4"/>
      <c r="H78" s="32"/>
      <c r="I78" s="4"/>
    </row>
    <row r="79" spans="1:9" ht="18.75" customHeight="1">
      <c r="A79" s="1">
        <v>2</v>
      </c>
      <c r="C79" s="1" t="s">
        <v>42</v>
      </c>
      <c r="D79" s="29">
        <v>4</v>
      </c>
      <c r="E79" s="8" t="s">
        <v>10</v>
      </c>
      <c r="F79" s="8" t="s">
        <v>10</v>
      </c>
      <c r="G79" s="8" t="s">
        <v>10</v>
      </c>
      <c r="H79" s="29">
        <f aca="true" t="shared" si="2" ref="H79:H88">D79*20</f>
        <v>80</v>
      </c>
      <c r="I79" s="8" t="s">
        <v>10</v>
      </c>
    </row>
    <row r="80" spans="1:9" ht="18.75" customHeight="1">
      <c r="A80" s="1">
        <v>3</v>
      </c>
      <c r="C80" s="1" t="s">
        <v>43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80</v>
      </c>
      <c r="I80" s="8" t="s">
        <v>10</v>
      </c>
    </row>
    <row r="81" spans="1:9" ht="18.75" customHeight="1">
      <c r="A81" s="1">
        <v>4</v>
      </c>
      <c r="C81" s="1" t="s">
        <v>44</v>
      </c>
      <c r="D81" s="29">
        <v>29</v>
      </c>
      <c r="E81" s="8" t="s">
        <v>10</v>
      </c>
      <c r="F81" s="8" t="s">
        <v>10</v>
      </c>
      <c r="G81" s="8" t="s">
        <v>10</v>
      </c>
      <c r="H81" s="30">
        <f t="shared" si="2"/>
        <v>580</v>
      </c>
      <c r="I81" s="8" t="s">
        <v>10</v>
      </c>
    </row>
    <row r="82" spans="1:9" ht="18.75" customHeight="1">
      <c r="A82" s="1">
        <v>5</v>
      </c>
      <c r="C82" s="1" t="s">
        <v>45</v>
      </c>
      <c r="D82" s="29">
        <v>30</v>
      </c>
      <c r="E82" s="8" t="s">
        <v>10</v>
      </c>
      <c r="F82" s="8" t="s">
        <v>10</v>
      </c>
      <c r="G82" s="8" t="s">
        <v>10</v>
      </c>
      <c r="H82" s="30">
        <f t="shared" si="2"/>
        <v>600</v>
      </c>
      <c r="I82" s="8" t="s">
        <v>10</v>
      </c>
    </row>
    <row r="83" spans="1:9" ht="18.75" customHeight="1">
      <c r="A83" s="1">
        <v>6</v>
      </c>
      <c r="C83" s="1" t="s">
        <v>46</v>
      </c>
      <c r="D83" s="27">
        <v>4</v>
      </c>
      <c r="E83" s="8" t="s">
        <v>10</v>
      </c>
      <c r="F83" s="8" t="s">
        <v>10</v>
      </c>
      <c r="G83" s="8" t="s">
        <v>10</v>
      </c>
      <c r="H83" s="29">
        <f t="shared" si="2"/>
        <v>80</v>
      </c>
      <c r="I83" s="8" t="s">
        <v>10</v>
      </c>
    </row>
    <row r="84" spans="1:9" ht="18.75" customHeight="1">
      <c r="A84" s="1">
        <v>7</v>
      </c>
      <c r="C84" s="1" t="s">
        <v>47</v>
      </c>
      <c r="D84" s="27">
        <v>20</v>
      </c>
      <c r="E84" s="8" t="s">
        <v>10</v>
      </c>
      <c r="F84" s="8" t="s">
        <v>10</v>
      </c>
      <c r="G84" s="8" t="s">
        <v>10</v>
      </c>
      <c r="H84" s="29">
        <f t="shared" si="2"/>
        <v>400</v>
      </c>
      <c r="I84" s="8" t="s">
        <v>10</v>
      </c>
    </row>
    <row r="85" spans="1:9" ht="18.75" customHeight="1">
      <c r="A85" s="1">
        <v>8</v>
      </c>
      <c r="C85" s="1" t="s">
        <v>48</v>
      </c>
      <c r="D85" s="27">
        <v>4</v>
      </c>
      <c r="E85" s="8" t="s">
        <v>10</v>
      </c>
      <c r="F85" s="8" t="s">
        <v>10</v>
      </c>
      <c r="G85" s="8" t="s">
        <v>10</v>
      </c>
      <c r="H85" s="29">
        <f t="shared" si="2"/>
        <v>80</v>
      </c>
      <c r="I85" s="8" t="s">
        <v>10</v>
      </c>
    </row>
    <row r="86" spans="1:9" ht="18.75" customHeight="1">
      <c r="A86" s="1">
        <v>9</v>
      </c>
      <c r="C86" s="1" t="s">
        <v>49</v>
      </c>
      <c r="D86" s="29">
        <v>30</v>
      </c>
      <c r="E86" s="8" t="s">
        <v>10</v>
      </c>
      <c r="F86" s="8" t="s">
        <v>10</v>
      </c>
      <c r="G86" s="8" t="s">
        <v>10</v>
      </c>
      <c r="H86" s="30">
        <f t="shared" si="2"/>
        <v>600</v>
      </c>
      <c r="I86" s="8" t="s">
        <v>10</v>
      </c>
    </row>
    <row r="87" spans="1:9" ht="18.75" customHeight="1">
      <c r="A87" s="1">
        <v>10</v>
      </c>
      <c r="C87" s="1" t="s">
        <v>50</v>
      </c>
      <c r="D87" s="27">
        <v>4</v>
      </c>
      <c r="E87" s="8" t="s">
        <v>10</v>
      </c>
      <c r="F87" s="8" t="s">
        <v>10</v>
      </c>
      <c r="G87" s="8" t="s">
        <v>10</v>
      </c>
      <c r="H87" s="29">
        <f t="shared" si="2"/>
        <v>80</v>
      </c>
      <c r="I87" s="8" t="s">
        <v>10</v>
      </c>
    </row>
    <row r="88" spans="1:9" ht="18.75" customHeight="1">
      <c r="A88" s="1">
        <v>11</v>
      </c>
      <c r="C88" s="1" t="s">
        <v>51</v>
      </c>
      <c r="D88" s="27">
        <v>6</v>
      </c>
      <c r="E88" s="8" t="s">
        <v>10</v>
      </c>
      <c r="F88" s="8" t="s">
        <v>10</v>
      </c>
      <c r="G88" s="8" t="s">
        <v>10</v>
      </c>
      <c r="H88" s="29">
        <f t="shared" si="2"/>
        <v>120</v>
      </c>
      <c r="I88" s="8" t="s">
        <v>10</v>
      </c>
    </row>
    <row r="89" spans="3:9" ht="21.75" customHeight="1">
      <c r="C89" s="43" t="s">
        <v>378</v>
      </c>
      <c r="D89" s="27"/>
      <c r="E89" s="2" t="s">
        <v>53</v>
      </c>
      <c r="F89" s="2" t="s">
        <v>53</v>
      </c>
      <c r="G89" s="2" t="s">
        <v>53</v>
      </c>
      <c r="H89" s="27"/>
      <c r="I89" s="2" t="s">
        <v>53</v>
      </c>
    </row>
    <row r="90" spans="1:9" ht="18.75" customHeight="1">
      <c r="A90" s="1">
        <v>1</v>
      </c>
      <c r="C90" s="1" t="s">
        <v>54</v>
      </c>
      <c r="D90" s="29">
        <v>4</v>
      </c>
      <c r="E90" s="8" t="s">
        <v>10</v>
      </c>
      <c r="F90" s="8" t="s">
        <v>10</v>
      </c>
      <c r="G90" s="8" t="s">
        <v>10</v>
      </c>
      <c r="H90" s="29">
        <f aca="true" t="shared" si="3" ref="H90:H95">D90*20</f>
        <v>80</v>
      </c>
      <c r="I90" s="8" t="s">
        <v>10</v>
      </c>
    </row>
    <row r="91" spans="1:9" s="11" customFormat="1" ht="18.75" customHeight="1">
      <c r="A91" s="11">
        <v>2</v>
      </c>
      <c r="C91" s="11" t="s">
        <v>55</v>
      </c>
      <c r="D91" s="29">
        <v>5</v>
      </c>
      <c r="E91" s="13" t="s">
        <v>10</v>
      </c>
      <c r="F91" s="13" t="s">
        <v>10</v>
      </c>
      <c r="G91" s="13" t="s">
        <v>10</v>
      </c>
      <c r="H91" s="29">
        <f t="shared" si="3"/>
        <v>100</v>
      </c>
      <c r="I91" s="13" t="s">
        <v>10</v>
      </c>
    </row>
    <row r="92" spans="1:9" ht="18.75" customHeight="1">
      <c r="A92" s="1">
        <v>3</v>
      </c>
      <c r="C92" s="1" t="s">
        <v>56</v>
      </c>
      <c r="D92" s="29">
        <v>3</v>
      </c>
      <c r="E92" s="8" t="s">
        <v>10</v>
      </c>
      <c r="F92" s="8" t="s">
        <v>10</v>
      </c>
      <c r="G92" s="8" t="s">
        <v>10</v>
      </c>
      <c r="H92" s="29">
        <f t="shared" si="3"/>
        <v>60</v>
      </c>
      <c r="I92" s="8" t="s">
        <v>10</v>
      </c>
    </row>
    <row r="93" spans="1:9" s="11" customFormat="1" ht="18.75" customHeight="1">
      <c r="A93" s="11">
        <v>4</v>
      </c>
      <c r="C93" s="11" t="s">
        <v>57</v>
      </c>
      <c r="D93" s="29">
        <v>26</v>
      </c>
      <c r="E93" s="13" t="s">
        <v>10</v>
      </c>
      <c r="F93" s="13" t="s">
        <v>10</v>
      </c>
      <c r="G93" s="13" t="s">
        <v>10</v>
      </c>
      <c r="H93" s="30">
        <f t="shared" si="3"/>
        <v>520</v>
      </c>
      <c r="I93" s="13" t="s">
        <v>10</v>
      </c>
    </row>
    <row r="94" spans="1:9" ht="18.75" customHeight="1">
      <c r="A94" s="11">
        <v>5</v>
      </c>
      <c r="B94" s="11"/>
      <c r="C94" s="11" t="s">
        <v>58</v>
      </c>
      <c r="D94" s="27">
        <v>3</v>
      </c>
      <c r="E94" s="13" t="s">
        <v>10</v>
      </c>
      <c r="F94" s="13" t="s">
        <v>10</v>
      </c>
      <c r="G94" s="13" t="s">
        <v>281</v>
      </c>
      <c r="H94" s="29">
        <f t="shared" si="3"/>
        <v>60</v>
      </c>
      <c r="I94" s="13">
        <v>217</v>
      </c>
    </row>
    <row r="95" spans="1:9" s="11" customFormat="1" ht="18.75" customHeight="1">
      <c r="A95" s="4">
        <v>6</v>
      </c>
      <c r="B95" s="4"/>
      <c r="C95" s="4" t="s">
        <v>59</v>
      </c>
      <c r="D95" s="31">
        <v>3</v>
      </c>
      <c r="E95" s="10" t="s">
        <v>10</v>
      </c>
      <c r="F95" s="10" t="s">
        <v>10</v>
      </c>
      <c r="G95" s="10" t="s">
        <v>281</v>
      </c>
      <c r="H95" s="37">
        <f t="shared" si="3"/>
        <v>60</v>
      </c>
      <c r="I95" s="10" t="s">
        <v>10</v>
      </c>
    </row>
    <row r="96" ht="13.5">
      <c r="A96" s="1" t="s">
        <v>25</v>
      </c>
    </row>
    <row r="99" spans="1:9" ht="13.5">
      <c r="A99" s="60" t="s">
        <v>355</v>
      </c>
      <c r="B99" s="61"/>
      <c r="C99" s="61"/>
      <c r="D99" s="61"/>
      <c r="E99" s="61"/>
      <c r="F99" s="61"/>
      <c r="G99" s="61"/>
      <c r="H99" s="61"/>
      <c r="I99" s="61"/>
    </row>
    <row r="100" spans="1:9" ht="13.5">
      <c r="A100" s="9" t="s">
        <v>0</v>
      </c>
      <c r="B100" s="9"/>
      <c r="C100" s="9"/>
      <c r="D100" s="9"/>
      <c r="E100" s="9"/>
      <c r="F100" s="9"/>
      <c r="G100" s="9"/>
      <c r="H100" s="9"/>
      <c r="I100" s="9"/>
    </row>
    <row r="101" spans="1:9" ht="13.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3.5">
      <c r="A102" s="60" t="s">
        <v>349</v>
      </c>
      <c r="B102" s="61"/>
      <c r="C102" s="61"/>
      <c r="D102" s="61"/>
      <c r="E102" s="61"/>
      <c r="F102" s="61"/>
      <c r="G102" s="61"/>
      <c r="H102" s="61"/>
      <c r="I102" s="61"/>
    </row>
    <row r="103" spans="1:9" ht="13.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3.5">
      <c r="A104" s="60" t="str">
        <f>A5</f>
        <v>MONITORING OF ORGANIC PRIORITY POLLUTANTS IN STICKNEY WRP SAMPLES (µg/L, ppb)</v>
      </c>
      <c r="B104" s="61"/>
      <c r="C104" s="61"/>
      <c r="D104" s="61"/>
      <c r="E104" s="61"/>
      <c r="F104" s="61"/>
      <c r="G104" s="61"/>
      <c r="H104" s="61"/>
      <c r="I104" s="61"/>
    </row>
    <row r="105" spans="1:9" ht="13.5">
      <c r="A105" s="61" t="str">
        <f>A6</f>
        <v>DATE SAMPLED: JANUARY 26, 2012</v>
      </c>
      <c r="B105" s="61"/>
      <c r="C105" s="61"/>
      <c r="D105" s="61"/>
      <c r="E105" s="61"/>
      <c r="F105" s="61"/>
      <c r="G105" s="61"/>
      <c r="H105" s="61"/>
      <c r="I105" s="61"/>
    </row>
    <row r="106" spans="1:9" ht="13.5">
      <c r="A106" s="62"/>
      <c r="B106" s="62"/>
      <c r="C106" s="62"/>
      <c r="D106" s="62"/>
      <c r="E106" s="62"/>
      <c r="F106" s="62"/>
      <c r="G106" s="62"/>
      <c r="H106" s="62"/>
      <c r="I106" s="62"/>
    </row>
    <row r="107" spans="2:9" ht="6.75" customHeight="1">
      <c r="B107" s="3"/>
      <c r="C107" s="3"/>
      <c r="D107" s="25"/>
      <c r="E107" s="3"/>
      <c r="F107" s="3"/>
      <c r="G107" s="3"/>
      <c r="H107" s="26"/>
      <c r="I107" s="3"/>
    </row>
    <row r="108" spans="4:9" ht="13.5" customHeight="1">
      <c r="D108" s="27" t="s">
        <v>127</v>
      </c>
      <c r="H108" s="28" t="s">
        <v>127</v>
      </c>
      <c r="I108" s="2" t="s">
        <v>1</v>
      </c>
    </row>
    <row r="109" spans="4:9" ht="13.5" customHeight="1">
      <c r="D109" s="29" t="s">
        <v>276</v>
      </c>
      <c r="E109" s="2"/>
      <c r="F109" s="2" t="s">
        <v>267</v>
      </c>
      <c r="G109" s="2" t="s">
        <v>136</v>
      </c>
      <c r="H109" s="30" t="s">
        <v>276</v>
      </c>
      <c r="I109" s="2" t="s">
        <v>3</v>
      </c>
    </row>
    <row r="110" spans="3:9" ht="13.5" customHeight="1">
      <c r="C110" s="2" t="s">
        <v>4</v>
      </c>
      <c r="D110" s="27" t="s">
        <v>5</v>
      </c>
      <c r="E110" s="2" t="s">
        <v>6</v>
      </c>
      <c r="F110" s="2" t="s">
        <v>137</v>
      </c>
      <c r="G110" s="8" t="s">
        <v>137</v>
      </c>
      <c r="H110" s="30" t="s">
        <v>277</v>
      </c>
      <c r="I110" s="8" t="s">
        <v>278</v>
      </c>
    </row>
    <row r="111" spans="1:9" ht="6.75" customHeight="1">
      <c r="A111" s="4"/>
      <c r="B111" s="4"/>
      <c r="C111" s="4"/>
      <c r="D111" s="31"/>
      <c r="E111" s="4"/>
      <c r="F111" s="4"/>
      <c r="G111" s="4"/>
      <c r="H111" s="32"/>
      <c r="I111" s="4"/>
    </row>
    <row r="112" spans="1:9" ht="18.75" customHeight="1">
      <c r="A112" s="11">
        <v>7</v>
      </c>
      <c r="B112" s="11"/>
      <c r="C112" s="11" t="s">
        <v>60</v>
      </c>
      <c r="D112" s="29">
        <v>3</v>
      </c>
      <c r="E112" s="13" t="s">
        <v>10</v>
      </c>
      <c r="F112" s="13" t="s">
        <v>10</v>
      </c>
      <c r="G112" s="13" t="s">
        <v>10</v>
      </c>
      <c r="H112" s="29">
        <f aca="true" t="shared" si="4" ref="H112:H128">D112*20</f>
        <v>60</v>
      </c>
      <c r="I112" s="13">
        <v>245</v>
      </c>
    </row>
    <row r="113" spans="1:9" ht="18.75" customHeight="1">
      <c r="A113" s="11">
        <v>8</v>
      </c>
      <c r="B113" s="11"/>
      <c r="C113" s="11" t="s">
        <v>61</v>
      </c>
      <c r="D113" s="29">
        <v>3</v>
      </c>
      <c r="E113" s="13" t="s">
        <v>10</v>
      </c>
      <c r="F113" s="13" t="s">
        <v>10</v>
      </c>
      <c r="G113" s="13" t="s">
        <v>10</v>
      </c>
      <c r="H113" s="29">
        <f t="shared" si="4"/>
        <v>60</v>
      </c>
      <c r="I113" s="13" t="s">
        <v>10</v>
      </c>
    </row>
    <row r="114" spans="1:9" ht="18.75" customHeight="1">
      <c r="A114" s="1">
        <v>9</v>
      </c>
      <c r="C114" s="1" t="s">
        <v>62</v>
      </c>
      <c r="D114" s="27">
        <v>3</v>
      </c>
      <c r="E114" s="8" t="s">
        <v>10</v>
      </c>
      <c r="F114" s="13" t="s">
        <v>10</v>
      </c>
      <c r="G114" s="13" t="s">
        <v>10</v>
      </c>
      <c r="H114" s="29">
        <f t="shared" si="4"/>
        <v>60</v>
      </c>
      <c r="I114" s="13" t="s">
        <v>10</v>
      </c>
    </row>
    <row r="115" spans="1:9" ht="18.75" customHeight="1">
      <c r="A115" s="11">
        <v>10</v>
      </c>
      <c r="B115" s="11"/>
      <c r="C115" s="11" t="s">
        <v>63</v>
      </c>
      <c r="D115" s="29">
        <v>6</v>
      </c>
      <c r="E115" s="13" t="s">
        <v>10</v>
      </c>
      <c r="F115" s="13" t="s">
        <v>10</v>
      </c>
      <c r="G115" s="13" t="s">
        <v>10</v>
      </c>
      <c r="H115" s="29">
        <f t="shared" si="4"/>
        <v>120</v>
      </c>
      <c r="I115" s="13" t="s">
        <v>10</v>
      </c>
    </row>
    <row r="116" spans="1:9" ht="18.75" customHeight="1">
      <c r="A116" s="11">
        <v>11</v>
      </c>
      <c r="B116" s="11"/>
      <c r="C116" s="11" t="s">
        <v>64</v>
      </c>
      <c r="D116" s="29">
        <v>6</v>
      </c>
      <c r="E116" s="13" t="s">
        <v>10</v>
      </c>
      <c r="F116" s="13" t="s">
        <v>10</v>
      </c>
      <c r="G116" s="13" t="s">
        <v>10</v>
      </c>
      <c r="H116" s="29">
        <f t="shared" si="4"/>
        <v>120</v>
      </c>
      <c r="I116" s="13" t="s">
        <v>10</v>
      </c>
    </row>
    <row r="117" spans="1:9" ht="18.75" customHeight="1">
      <c r="A117" s="1">
        <v>12</v>
      </c>
      <c r="C117" s="1" t="s">
        <v>65</v>
      </c>
      <c r="D117" s="29">
        <v>6</v>
      </c>
      <c r="E117" s="8" t="s">
        <v>10</v>
      </c>
      <c r="F117" s="8" t="s">
        <v>10</v>
      </c>
      <c r="G117" s="8" t="s">
        <v>10</v>
      </c>
      <c r="H117" s="29">
        <f t="shared" si="4"/>
        <v>120</v>
      </c>
      <c r="I117" s="8" t="s">
        <v>10</v>
      </c>
    </row>
    <row r="118" spans="1:9" ht="18.75" customHeight="1">
      <c r="A118" s="1">
        <v>13</v>
      </c>
      <c r="C118" s="1" t="s">
        <v>66</v>
      </c>
      <c r="D118" s="29">
        <v>25</v>
      </c>
      <c r="E118" s="8" t="s">
        <v>10</v>
      </c>
      <c r="F118" s="13" t="s">
        <v>10</v>
      </c>
      <c r="G118" s="13" t="s">
        <v>10</v>
      </c>
      <c r="H118" s="30">
        <f t="shared" si="4"/>
        <v>500</v>
      </c>
      <c r="I118" s="46">
        <v>2850</v>
      </c>
    </row>
    <row r="119" spans="1:9" ht="18.75" customHeight="1">
      <c r="A119" s="1">
        <v>14</v>
      </c>
      <c r="C119" s="1" t="s">
        <v>67</v>
      </c>
      <c r="D119" s="27">
        <v>4</v>
      </c>
      <c r="E119" s="8" t="s">
        <v>10</v>
      </c>
      <c r="F119" s="8" t="s">
        <v>10</v>
      </c>
      <c r="G119" s="8" t="s">
        <v>10</v>
      </c>
      <c r="H119" s="29">
        <f t="shared" si="4"/>
        <v>80</v>
      </c>
      <c r="I119" s="8" t="s">
        <v>10</v>
      </c>
    </row>
    <row r="120" spans="1:9" ht="18.75" customHeight="1">
      <c r="A120" s="1">
        <v>15</v>
      </c>
      <c r="C120" s="1" t="s">
        <v>68</v>
      </c>
      <c r="D120" s="29">
        <v>4</v>
      </c>
      <c r="E120" s="8" t="s">
        <v>10</v>
      </c>
      <c r="F120" s="13" t="s">
        <v>10</v>
      </c>
      <c r="G120" s="13" t="s">
        <v>10</v>
      </c>
      <c r="H120" s="29">
        <f t="shared" si="4"/>
        <v>80</v>
      </c>
      <c r="I120" s="8" t="s">
        <v>10</v>
      </c>
    </row>
    <row r="121" spans="1:9" s="11" customFormat="1" ht="18.75" customHeight="1">
      <c r="A121" s="11">
        <v>16</v>
      </c>
      <c r="C121" s="11" t="s">
        <v>69</v>
      </c>
      <c r="D121" s="29">
        <v>4</v>
      </c>
      <c r="E121" s="13" t="s">
        <v>10</v>
      </c>
      <c r="F121" s="13" t="s">
        <v>10</v>
      </c>
      <c r="G121" s="13" t="s">
        <v>10</v>
      </c>
      <c r="H121" s="29">
        <f t="shared" si="4"/>
        <v>80</v>
      </c>
      <c r="I121" s="13" t="s">
        <v>10</v>
      </c>
    </row>
    <row r="122" spans="1:9" ht="18.75" customHeight="1">
      <c r="A122" s="1">
        <v>17</v>
      </c>
      <c r="C122" s="1" t="s">
        <v>70</v>
      </c>
      <c r="D122" s="29">
        <v>4</v>
      </c>
      <c r="E122" s="8" t="s">
        <v>10</v>
      </c>
      <c r="F122" s="8" t="s">
        <v>10</v>
      </c>
      <c r="G122" s="8" t="s">
        <v>10</v>
      </c>
      <c r="H122" s="29">
        <f t="shared" si="4"/>
        <v>80</v>
      </c>
      <c r="I122" s="8" t="s">
        <v>10</v>
      </c>
    </row>
    <row r="123" spans="1:9" s="11" customFormat="1" ht="18.75" customHeight="1">
      <c r="A123" s="11">
        <v>18</v>
      </c>
      <c r="C123" s="11" t="s">
        <v>71</v>
      </c>
      <c r="D123" s="27">
        <v>2</v>
      </c>
      <c r="E123" s="13" t="s">
        <v>10</v>
      </c>
      <c r="F123" s="13" t="s">
        <v>10</v>
      </c>
      <c r="G123" s="13" t="s">
        <v>10</v>
      </c>
      <c r="H123" s="29">
        <f t="shared" si="4"/>
        <v>40</v>
      </c>
      <c r="I123" s="13">
        <v>319</v>
      </c>
    </row>
    <row r="124" spans="1:9" ht="18" customHeight="1">
      <c r="A124" s="1">
        <v>19</v>
      </c>
      <c r="C124" s="1" t="s">
        <v>72</v>
      </c>
      <c r="D124" s="29">
        <v>3</v>
      </c>
      <c r="E124" s="8" t="s">
        <v>10</v>
      </c>
      <c r="F124" s="13" t="s">
        <v>10</v>
      </c>
      <c r="G124" s="13" t="s">
        <v>10</v>
      </c>
      <c r="H124" s="29">
        <f t="shared" si="4"/>
        <v>60</v>
      </c>
      <c r="I124" s="13" t="s">
        <v>10</v>
      </c>
    </row>
    <row r="125" spans="1:9" ht="18.75" customHeight="1">
      <c r="A125" s="1">
        <v>20</v>
      </c>
      <c r="C125" s="1" t="s">
        <v>76</v>
      </c>
      <c r="D125" s="29">
        <v>11</v>
      </c>
      <c r="E125" s="8" t="s">
        <v>10</v>
      </c>
      <c r="F125" s="8" t="s">
        <v>10</v>
      </c>
      <c r="G125" s="8" t="s">
        <v>10</v>
      </c>
      <c r="H125" s="29">
        <f t="shared" si="4"/>
        <v>220</v>
      </c>
      <c r="I125" s="13" t="s">
        <v>10</v>
      </c>
    </row>
    <row r="126" spans="1:9" ht="18.75" customHeight="1">
      <c r="A126" s="1">
        <v>21</v>
      </c>
      <c r="C126" s="1" t="s">
        <v>77</v>
      </c>
      <c r="D126" s="27">
        <v>6</v>
      </c>
      <c r="E126" s="8" t="s">
        <v>10</v>
      </c>
      <c r="F126" s="8" t="s">
        <v>10</v>
      </c>
      <c r="G126" s="8" t="s">
        <v>10</v>
      </c>
      <c r="H126" s="29">
        <f t="shared" si="4"/>
        <v>120</v>
      </c>
      <c r="I126" s="13" t="s">
        <v>10</v>
      </c>
    </row>
    <row r="127" spans="1:9" ht="18.75" customHeight="1">
      <c r="A127" s="1">
        <v>22</v>
      </c>
      <c r="C127" s="1" t="s">
        <v>78</v>
      </c>
      <c r="D127" s="29">
        <v>4</v>
      </c>
      <c r="E127" s="8" t="s">
        <v>10</v>
      </c>
      <c r="F127" s="13" t="s">
        <v>10</v>
      </c>
      <c r="G127" s="13" t="s">
        <v>10</v>
      </c>
      <c r="H127" s="29">
        <f t="shared" si="4"/>
        <v>80</v>
      </c>
      <c r="I127" s="13" t="s">
        <v>10</v>
      </c>
    </row>
    <row r="128" spans="1:9" ht="18.75" customHeight="1">
      <c r="A128" s="4">
        <v>23</v>
      </c>
      <c r="B128" s="4"/>
      <c r="C128" s="4" t="s">
        <v>79</v>
      </c>
      <c r="D128" s="31">
        <v>5</v>
      </c>
      <c r="E128" s="10" t="s">
        <v>10</v>
      </c>
      <c r="F128" s="10" t="s">
        <v>10</v>
      </c>
      <c r="G128" s="10" t="s">
        <v>10</v>
      </c>
      <c r="H128" s="37">
        <f t="shared" si="4"/>
        <v>100</v>
      </c>
      <c r="I128" s="10" t="s">
        <v>10</v>
      </c>
    </row>
    <row r="129" ht="13.5">
      <c r="A129" s="1" t="s">
        <v>25</v>
      </c>
    </row>
    <row r="132" spans="1:9" ht="13.5">
      <c r="A132" s="60" t="s">
        <v>354</v>
      </c>
      <c r="B132" s="61"/>
      <c r="C132" s="61"/>
      <c r="D132" s="61"/>
      <c r="E132" s="61"/>
      <c r="F132" s="61"/>
      <c r="G132" s="61"/>
      <c r="H132" s="61"/>
      <c r="I132" s="61"/>
    </row>
    <row r="133" spans="1:9" ht="13.5">
      <c r="A133" s="9" t="s">
        <v>0</v>
      </c>
      <c r="B133" s="9"/>
      <c r="C133" s="9"/>
      <c r="D133" s="9"/>
      <c r="E133" s="9"/>
      <c r="F133" s="9"/>
      <c r="G133" s="9"/>
      <c r="H133" s="9"/>
      <c r="I133" s="9"/>
    </row>
    <row r="134" spans="1:9" ht="13.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3.5">
      <c r="A135" s="60" t="s">
        <v>349</v>
      </c>
      <c r="B135" s="61"/>
      <c r="C135" s="61"/>
      <c r="D135" s="61"/>
      <c r="E135" s="61"/>
      <c r="F135" s="61"/>
      <c r="G135" s="61"/>
      <c r="H135" s="61"/>
      <c r="I135" s="61"/>
    </row>
    <row r="136" spans="1:9" ht="13.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3.5">
      <c r="A137" s="60" t="str">
        <f>A5</f>
        <v>MONITORING OF ORGANIC PRIORITY POLLUTANTS IN STICKNEY WRP SAMPLES (µg/L, ppb)</v>
      </c>
      <c r="B137" s="61"/>
      <c r="C137" s="61"/>
      <c r="D137" s="61"/>
      <c r="E137" s="61"/>
      <c r="F137" s="61"/>
      <c r="G137" s="61"/>
      <c r="H137" s="61"/>
      <c r="I137" s="61"/>
    </row>
    <row r="138" spans="1:9" ht="13.5">
      <c r="A138" s="61" t="str">
        <f>A6</f>
        <v>DATE SAMPLED: JANUARY 26, 2012</v>
      </c>
      <c r="B138" s="61"/>
      <c r="C138" s="61"/>
      <c r="D138" s="61"/>
      <c r="E138" s="61"/>
      <c r="F138" s="61"/>
      <c r="G138" s="61"/>
      <c r="H138" s="61"/>
      <c r="I138" s="61"/>
    </row>
    <row r="139" spans="1:9" ht="13.5">
      <c r="A139" s="62"/>
      <c r="B139" s="62"/>
      <c r="C139" s="62"/>
      <c r="D139" s="62"/>
      <c r="E139" s="62"/>
      <c r="F139" s="62"/>
      <c r="G139" s="62"/>
      <c r="H139" s="62"/>
      <c r="I139" s="62"/>
    </row>
    <row r="140" spans="2:9" ht="6.75" customHeight="1">
      <c r="B140" s="3"/>
      <c r="C140" s="3"/>
      <c r="D140" s="25"/>
      <c r="E140" s="3"/>
      <c r="F140" s="3"/>
      <c r="G140" s="3"/>
      <c r="H140" s="26"/>
      <c r="I140" s="3"/>
    </row>
    <row r="141" spans="4:9" ht="13.5" customHeight="1">
      <c r="D141" s="27" t="s">
        <v>127</v>
      </c>
      <c r="H141" s="28" t="s">
        <v>127</v>
      </c>
      <c r="I141" s="2" t="s">
        <v>1</v>
      </c>
    </row>
    <row r="142" spans="4:9" ht="13.5" customHeight="1">
      <c r="D142" s="29" t="s">
        <v>276</v>
      </c>
      <c r="E142" s="2"/>
      <c r="F142" s="2" t="s">
        <v>267</v>
      </c>
      <c r="G142" s="2" t="s">
        <v>136</v>
      </c>
      <c r="H142" s="30" t="s">
        <v>276</v>
      </c>
      <c r="I142" s="2" t="s">
        <v>3</v>
      </c>
    </row>
    <row r="143" spans="3:9" ht="13.5" customHeight="1">
      <c r="C143" s="2" t="s">
        <v>4</v>
      </c>
      <c r="D143" s="27" t="s">
        <v>5</v>
      </c>
      <c r="E143" s="2" t="s">
        <v>6</v>
      </c>
      <c r="F143" s="2" t="s">
        <v>137</v>
      </c>
      <c r="G143" s="8" t="s">
        <v>137</v>
      </c>
      <c r="H143" s="30" t="s">
        <v>277</v>
      </c>
      <c r="I143" s="8" t="s">
        <v>278</v>
      </c>
    </row>
    <row r="144" spans="1:9" ht="6.75" customHeight="1">
      <c r="A144" s="4"/>
      <c r="B144" s="4"/>
      <c r="C144" s="4"/>
      <c r="D144" s="31"/>
      <c r="E144" s="4"/>
      <c r="F144" s="4"/>
      <c r="G144" s="4"/>
      <c r="H144" s="32"/>
      <c r="I144" s="4"/>
    </row>
    <row r="145" spans="1:9" ht="18.75" customHeight="1">
      <c r="A145" s="1">
        <v>24</v>
      </c>
      <c r="C145" s="1" t="s">
        <v>80</v>
      </c>
      <c r="D145" s="27">
        <v>4</v>
      </c>
      <c r="E145" s="8" t="s">
        <v>10</v>
      </c>
      <c r="F145" s="8" t="s">
        <v>10</v>
      </c>
      <c r="G145" s="8" t="s">
        <v>10</v>
      </c>
      <c r="H145" s="29">
        <f aca="true" t="shared" si="5" ref="H145:H162">D145*20</f>
        <v>80</v>
      </c>
      <c r="I145" s="8" t="s">
        <v>10</v>
      </c>
    </row>
    <row r="146" spans="1:9" ht="18.75" customHeight="1">
      <c r="A146" s="1">
        <v>25</v>
      </c>
      <c r="B146" s="11"/>
      <c r="C146" s="11" t="s">
        <v>81</v>
      </c>
      <c r="D146" s="27">
        <v>4</v>
      </c>
      <c r="E146" s="13" t="s">
        <v>10</v>
      </c>
      <c r="F146" s="13" t="s">
        <v>10</v>
      </c>
      <c r="G146" s="13" t="s">
        <v>10</v>
      </c>
      <c r="H146" s="29">
        <f t="shared" si="5"/>
        <v>80</v>
      </c>
      <c r="I146" s="13" t="s">
        <v>10</v>
      </c>
    </row>
    <row r="147" spans="1:9" ht="18.75" customHeight="1">
      <c r="A147" s="1">
        <v>26</v>
      </c>
      <c r="B147" s="11"/>
      <c r="C147" s="11" t="s">
        <v>82</v>
      </c>
      <c r="D147" s="27">
        <v>6</v>
      </c>
      <c r="E147" s="13" t="s">
        <v>10</v>
      </c>
      <c r="F147" s="13" t="s">
        <v>10</v>
      </c>
      <c r="G147" s="13" t="s">
        <v>10</v>
      </c>
      <c r="H147" s="29">
        <f t="shared" si="5"/>
        <v>120</v>
      </c>
      <c r="I147" s="13" t="s">
        <v>10</v>
      </c>
    </row>
    <row r="148" spans="1:9" ht="18.75" customHeight="1">
      <c r="A148" s="1">
        <v>27</v>
      </c>
      <c r="B148" s="11"/>
      <c r="C148" s="11" t="s">
        <v>83</v>
      </c>
      <c r="D148" s="27">
        <v>4</v>
      </c>
      <c r="E148" s="13" t="s">
        <v>10</v>
      </c>
      <c r="F148" s="13" t="s">
        <v>10</v>
      </c>
      <c r="G148" s="13" t="s">
        <v>10</v>
      </c>
      <c r="H148" s="29">
        <f t="shared" si="5"/>
        <v>80</v>
      </c>
      <c r="I148" s="13" t="s">
        <v>10</v>
      </c>
    </row>
    <row r="149" spans="1:9" s="11" customFormat="1" ht="18.75" customHeight="1">
      <c r="A149" s="1">
        <v>28</v>
      </c>
      <c r="C149" s="11" t="s">
        <v>84</v>
      </c>
      <c r="D149" s="29">
        <v>2</v>
      </c>
      <c r="E149" s="13" t="s">
        <v>10</v>
      </c>
      <c r="F149" s="13" t="s">
        <v>10</v>
      </c>
      <c r="G149" s="13" t="s">
        <v>10</v>
      </c>
      <c r="H149" s="29">
        <f t="shared" si="5"/>
        <v>40</v>
      </c>
      <c r="I149" s="13">
        <v>591</v>
      </c>
    </row>
    <row r="150" spans="1:9" ht="18.75" customHeight="1">
      <c r="A150" s="11">
        <v>29</v>
      </c>
      <c r="B150" s="11"/>
      <c r="C150" s="11" t="s">
        <v>85</v>
      </c>
      <c r="D150" s="27">
        <v>4</v>
      </c>
      <c r="E150" s="13" t="s">
        <v>10</v>
      </c>
      <c r="F150" s="13" t="s">
        <v>10</v>
      </c>
      <c r="G150" s="13" t="s">
        <v>10</v>
      </c>
      <c r="H150" s="29">
        <f t="shared" si="5"/>
        <v>80</v>
      </c>
      <c r="I150" s="13" t="s">
        <v>10</v>
      </c>
    </row>
    <row r="151" spans="1:9" s="11" customFormat="1" ht="18.75" customHeight="1">
      <c r="A151" s="11">
        <v>30</v>
      </c>
      <c r="C151" s="11" t="s">
        <v>86</v>
      </c>
      <c r="D151" s="27">
        <v>4</v>
      </c>
      <c r="E151" s="13" t="s">
        <v>10</v>
      </c>
      <c r="F151" s="13" t="s">
        <v>10</v>
      </c>
      <c r="G151" s="13" t="s">
        <v>10</v>
      </c>
      <c r="H151" s="29">
        <f t="shared" si="5"/>
        <v>80</v>
      </c>
      <c r="I151" s="13" t="s">
        <v>10</v>
      </c>
    </row>
    <row r="152" spans="1:9" ht="18.75" customHeight="1">
      <c r="A152" s="11">
        <v>31</v>
      </c>
      <c r="B152" s="11"/>
      <c r="C152" s="11" t="s">
        <v>87</v>
      </c>
      <c r="D152" s="27">
        <v>5</v>
      </c>
      <c r="E152" s="13" t="s">
        <v>10</v>
      </c>
      <c r="F152" s="13" t="s">
        <v>10</v>
      </c>
      <c r="G152" s="13" t="s">
        <v>10</v>
      </c>
      <c r="H152" s="29">
        <f t="shared" si="5"/>
        <v>100</v>
      </c>
      <c r="I152" s="13" t="s">
        <v>10</v>
      </c>
    </row>
    <row r="153" spans="1:9" ht="18.75" customHeight="1">
      <c r="A153" s="11">
        <v>32</v>
      </c>
      <c r="B153" s="11"/>
      <c r="C153" s="11" t="s">
        <v>88</v>
      </c>
      <c r="D153" s="27">
        <v>30</v>
      </c>
      <c r="E153" s="13" t="s">
        <v>10</v>
      </c>
      <c r="F153" s="13" t="s">
        <v>10</v>
      </c>
      <c r="G153" s="13" t="s">
        <v>10</v>
      </c>
      <c r="H153" s="30">
        <f t="shared" si="5"/>
        <v>600</v>
      </c>
      <c r="I153" s="13" t="s">
        <v>10</v>
      </c>
    </row>
    <row r="154" spans="1:9" ht="18.75" customHeight="1">
      <c r="A154" s="11">
        <v>33</v>
      </c>
      <c r="B154" s="11"/>
      <c r="C154" s="11" t="s">
        <v>89</v>
      </c>
      <c r="D154" s="27">
        <v>4</v>
      </c>
      <c r="E154" s="13" t="s">
        <v>10</v>
      </c>
      <c r="F154" s="13" t="s">
        <v>10</v>
      </c>
      <c r="G154" s="13" t="s">
        <v>10</v>
      </c>
      <c r="H154" s="29">
        <f t="shared" si="5"/>
        <v>80</v>
      </c>
      <c r="I154" s="13" t="s">
        <v>10</v>
      </c>
    </row>
    <row r="155" spans="1:9" ht="18.75" customHeight="1">
      <c r="A155" s="11">
        <v>34</v>
      </c>
      <c r="B155" s="11"/>
      <c r="C155" s="11" t="s">
        <v>90</v>
      </c>
      <c r="D155" s="29">
        <v>3</v>
      </c>
      <c r="E155" s="13" t="s">
        <v>10</v>
      </c>
      <c r="F155" s="13" t="s">
        <v>10</v>
      </c>
      <c r="G155" s="13" t="s">
        <v>10</v>
      </c>
      <c r="H155" s="29">
        <f t="shared" si="5"/>
        <v>60</v>
      </c>
      <c r="I155" s="13" t="s">
        <v>10</v>
      </c>
    </row>
    <row r="156" spans="1:9" ht="18.75" customHeight="1">
      <c r="A156" s="11">
        <v>35</v>
      </c>
      <c r="C156" s="1" t="s">
        <v>91</v>
      </c>
      <c r="D156" s="27">
        <v>6</v>
      </c>
      <c r="E156" s="8" t="s">
        <v>10</v>
      </c>
      <c r="F156" s="8" t="s">
        <v>10</v>
      </c>
      <c r="G156" s="8" t="s">
        <v>10</v>
      </c>
      <c r="H156" s="29">
        <f t="shared" si="5"/>
        <v>120</v>
      </c>
      <c r="I156" s="8" t="s">
        <v>10</v>
      </c>
    </row>
    <row r="157" spans="1:9" ht="18.75" customHeight="1">
      <c r="A157" s="11">
        <v>36</v>
      </c>
      <c r="C157" s="1" t="s">
        <v>92</v>
      </c>
      <c r="D157" s="27">
        <v>5</v>
      </c>
      <c r="E157" s="8" t="s">
        <v>10</v>
      </c>
      <c r="F157" s="13" t="s">
        <v>10</v>
      </c>
      <c r="G157" s="13" t="s">
        <v>10</v>
      </c>
      <c r="H157" s="29">
        <f t="shared" si="5"/>
        <v>100</v>
      </c>
      <c r="I157" s="8" t="s">
        <v>10</v>
      </c>
    </row>
    <row r="158" spans="1:9" ht="18.75" customHeight="1">
      <c r="A158" s="11">
        <v>37</v>
      </c>
      <c r="C158" s="1" t="s">
        <v>93</v>
      </c>
      <c r="D158" s="27">
        <v>8</v>
      </c>
      <c r="E158" s="8" t="s">
        <v>10</v>
      </c>
      <c r="F158" s="8" t="s">
        <v>10</v>
      </c>
      <c r="G158" s="8" t="s">
        <v>10</v>
      </c>
      <c r="H158" s="29">
        <f t="shared" si="5"/>
        <v>160</v>
      </c>
      <c r="I158" s="8" t="s">
        <v>10</v>
      </c>
    </row>
    <row r="159" spans="1:9" ht="18.75" customHeight="1">
      <c r="A159" s="11">
        <v>38</v>
      </c>
      <c r="C159" s="1" t="s">
        <v>94</v>
      </c>
      <c r="D159" s="27">
        <v>5</v>
      </c>
      <c r="E159" s="8" t="s">
        <v>10</v>
      </c>
      <c r="F159" s="8" t="s">
        <v>10</v>
      </c>
      <c r="G159" s="8" t="s">
        <v>10</v>
      </c>
      <c r="H159" s="29">
        <f t="shared" si="5"/>
        <v>100</v>
      </c>
      <c r="I159" s="8" t="s">
        <v>10</v>
      </c>
    </row>
    <row r="160" spans="1:9" ht="18.75" customHeight="1">
      <c r="A160" s="11">
        <v>39</v>
      </c>
      <c r="B160" s="11"/>
      <c r="C160" s="11" t="s">
        <v>95</v>
      </c>
      <c r="D160" s="27">
        <v>6</v>
      </c>
      <c r="E160" s="13" t="s">
        <v>10</v>
      </c>
      <c r="F160" s="13" t="s">
        <v>10</v>
      </c>
      <c r="G160" s="13" t="s">
        <v>10</v>
      </c>
      <c r="H160" s="29">
        <f t="shared" si="5"/>
        <v>120</v>
      </c>
      <c r="I160" s="13" t="s">
        <v>10</v>
      </c>
    </row>
    <row r="161" spans="1:9" ht="18.75" customHeight="1">
      <c r="A161" s="11">
        <v>40</v>
      </c>
      <c r="C161" s="1" t="s">
        <v>96</v>
      </c>
      <c r="D161" s="29">
        <v>4</v>
      </c>
      <c r="E161" s="8" t="s">
        <v>10</v>
      </c>
      <c r="F161" s="8" t="s">
        <v>10</v>
      </c>
      <c r="G161" s="8" t="s">
        <v>10</v>
      </c>
      <c r="H161" s="29">
        <f t="shared" si="5"/>
        <v>80</v>
      </c>
      <c r="I161" s="8" t="s">
        <v>10</v>
      </c>
    </row>
    <row r="162" spans="1:9" ht="18.75" customHeight="1">
      <c r="A162" s="4">
        <v>41</v>
      </c>
      <c r="B162" s="4"/>
      <c r="C162" s="4" t="s">
        <v>97</v>
      </c>
      <c r="D162" s="37">
        <v>2</v>
      </c>
      <c r="E162" s="10" t="s">
        <v>10</v>
      </c>
      <c r="F162" s="10" t="s">
        <v>10</v>
      </c>
      <c r="G162" s="47" t="s">
        <v>10</v>
      </c>
      <c r="H162" s="37">
        <f t="shared" si="5"/>
        <v>40</v>
      </c>
      <c r="I162" s="10">
        <v>261</v>
      </c>
    </row>
    <row r="163" ht="13.5">
      <c r="A163" s="1" t="s">
        <v>25</v>
      </c>
    </row>
    <row r="164" ht="13.5">
      <c r="D164" s="12"/>
    </row>
    <row r="165" spans="1:9" ht="13.5">
      <c r="A165" s="60" t="s">
        <v>353</v>
      </c>
      <c r="B165" s="61"/>
      <c r="C165" s="61"/>
      <c r="D165" s="61"/>
      <c r="E165" s="61"/>
      <c r="F165" s="61"/>
      <c r="G165" s="61"/>
      <c r="H165" s="61"/>
      <c r="I165" s="61"/>
    </row>
    <row r="166" spans="1:9" ht="13.5">
      <c r="A166" s="9" t="s">
        <v>0</v>
      </c>
      <c r="B166" s="9"/>
      <c r="C166" s="9"/>
      <c r="D166" s="9"/>
      <c r="E166" s="9"/>
      <c r="F166" s="9"/>
      <c r="G166" s="9"/>
      <c r="H166" s="9"/>
      <c r="I166" s="9"/>
    </row>
    <row r="167" spans="1:9" ht="13.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3.5">
      <c r="A168" s="60" t="s">
        <v>349</v>
      </c>
      <c r="B168" s="61"/>
      <c r="C168" s="61"/>
      <c r="D168" s="61"/>
      <c r="E168" s="61"/>
      <c r="F168" s="61"/>
      <c r="G168" s="61"/>
      <c r="H168" s="61"/>
      <c r="I168" s="61"/>
    </row>
    <row r="169" spans="1:9" ht="13.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3.5">
      <c r="A170" s="60" t="str">
        <f>A5</f>
        <v>MONITORING OF ORGANIC PRIORITY POLLUTANTS IN STICKNEY WRP SAMPLES (µg/L, ppb)</v>
      </c>
      <c r="B170" s="61"/>
      <c r="C170" s="61"/>
      <c r="D170" s="61"/>
      <c r="E170" s="61"/>
      <c r="F170" s="61"/>
      <c r="G170" s="61"/>
      <c r="H170" s="61"/>
      <c r="I170" s="61"/>
    </row>
    <row r="171" spans="1:9" ht="13.5">
      <c r="A171" s="61" t="str">
        <f>A6</f>
        <v>DATE SAMPLED: JANUARY 26, 2012</v>
      </c>
      <c r="B171" s="61"/>
      <c r="C171" s="61"/>
      <c r="D171" s="61"/>
      <c r="E171" s="61"/>
      <c r="F171" s="61"/>
      <c r="G171" s="61"/>
      <c r="H171" s="61"/>
      <c r="I171" s="61"/>
    </row>
    <row r="172" spans="1:9" ht="13.5">
      <c r="A172" s="62"/>
      <c r="B172" s="62"/>
      <c r="C172" s="62"/>
      <c r="D172" s="62"/>
      <c r="E172" s="62"/>
      <c r="F172" s="62"/>
      <c r="G172" s="62"/>
      <c r="H172" s="62"/>
      <c r="I172" s="62"/>
    </row>
    <row r="173" spans="2:9" ht="6.75" customHeight="1">
      <c r="B173" s="3"/>
      <c r="C173" s="3"/>
      <c r="D173" s="25"/>
      <c r="E173" s="3"/>
      <c r="F173" s="3"/>
      <c r="G173" s="3"/>
      <c r="H173" s="26"/>
      <c r="I173" s="3"/>
    </row>
    <row r="174" spans="4:9" ht="13.5" customHeight="1">
      <c r="D174" s="27" t="s">
        <v>127</v>
      </c>
      <c r="H174" s="28" t="s">
        <v>127</v>
      </c>
      <c r="I174" s="2" t="s">
        <v>1</v>
      </c>
    </row>
    <row r="175" spans="4:9" ht="13.5" customHeight="1">
      <c r="D175" s="29" t="s">
        <v>276</v>
      </c>
      <c r="E175" s="2"/>
      <c r="F175" s="2" t="s">
        <v>267</v>
      </c>
      <c r="G175" s="2" t="s">
        <v>136</v>
      </c>
      <c r="H175" s="30" t="s">
        <v>276</v>
      </c>
      <c r="I175" s="2" t="s">
        <v>3</v>
      </c>
    </row>
    <row r="176" spans="3:9" ht="13.5" customHeight="1">
      <c r="C176" s="2" t="s">
        <v>4</v>
      </c>
      <c r="D176" s="27" t="s">
        <v>5</v>
      </c>
      <c r="E176" s="2" t="s">
        <v>6</v>
      </c>
      <c r="F176" s="2" t="s">
        <v>137</v>
      </c>
      <c r="G176" s="8" t="s">
        <v>137</v>
      </c>
      <c r="H176" s="30" t="s">
        <v>277</v>
      </c>
      <c r="I176" s="8" t="s">
        <v>278</v>
      </c>
    </row>
    <row r="177" spans="1:9" ht="6.75" customHeight="1">
      <c r="A177" s="4"/>
      <c r="B177" s="4"/>
      <c r="C177" s="4"/>
      <c r="D177" s="31"/>
      <c r="E177" s="4"/>
      <c r="F177" s="4"/>
      <c r="G177" s="4"/>
      <c r="H177" s="32"/>
      <c r="I177" s="4"/>
    </row>
    <row r="178" spans="1:9" s="11" customFormat="1" ht="18.75" customHeight="1">
      <c r="A178" s="11">
        <v>42</v>
      </c>
      <c r="C178" s="11" t="s">
        <v>98</v>
      </c>
      <c r="D178" s="27">
        <v>2</v>
      </c>
      <c r="E178" s="13" t="s">
        <v>10</v>
      </c>
      <c r="F178" s="13" t="s">
        <v>10</v>
      </c>
      <c r="G178" s="13" t="s">
        <v>10</v>
      </c>
      <c r="H178" s="29">
        <f>D178*20</f>
        <v>40</v>
      </c>
      <c r="I178" s="8">
        <v>414</v>
      </c>
    </row>
    <row r="179" spans="1:9" s="11" customFormat="1" ht="18.75" customHeight="1">
      <c r="A179" s="11">
        <v>43</v>
      </c>
      <c r="C179" s="11" t="s">
        <v>99</v>
      </c>
      <c r="D179" s="29">
        <v>4</v>
      </c>
      <c r="E179" s="13" t="s">
        <v>10</v>
      </c>
      <c r="F179" s="13" t="s">
        <v>10</v>
      </c>
      <c r="G179" s="13" t="s">
        <v>10</v>
      </c>
      <c r="H179" s="29">
        <f>D179*20</f>
        <v>80</v>
      </c>
      <c r="I179" s="13" t="s">
        <v>10</v>
      </c>
    </row>
    <row r="180" spans="3:8" ht="21.75" customHeight="1">
      <c r="C180" s="43" t="s">
        <v>379</v>
      </c>
      <c r="D180" s="27"/>
      <c r="H180" s="33"/>
    </row>
    <row r="181" spans="1:9" ht="18.75" customHeight="1">
      <c r="A181" s="1">
        <v>1</v>
      </c>
      <c r="C181" s="1" t="s">
        <v>101</v>
      </c>
      <c r="D181" s="27">
        <v>0.05</v>
      </c>
      <c r="E181" s="8" t="s">
        <v>10</v>
      </c>
      <c r="F181" s="8" t="s">
        <v>10</v>
      </c>
      <c r="G181" s="8" t="s">
        <v>10</v>
      </c>
      <c r="H181" s="29">
        <f>D181*50</f>
        <v>2.5</v>
      </c>
      <c r="I181" s="8" t="s">
        <v>10</v>
      </c>
    </row>
    <row r="182" spans="1:9" s="11" customFormat="1" ht="18.75" customHeight="1">
      <c r="A182" s="11">
        <v>2</v>
      </c>
      <c r="C182" s="11" t="s">
        <v>102</v>
      </c>
      <c r="D182" s="27">
        <v>0.05</v>
      </c>
      <c r="E182" s="13" t="s">
        <v>10</v>
      </c>
      <c r="F182" s="13" t="s">
        <v>10</v>
      </c>
      <c r="G182" s="13" t="s">
        <v>10</v>
      </c>
      <c r="H182" s="29">
        <f aca="true" t="shared" si="6" ref="H182:H192">D182*50</f>
        <v>2.5</v>
      </c>
      <c r="I182" s="13" t="s">
        <v>10</v>
      </c>
    </row>
    <row r="183" spans="1:9" ht="18.75" customHeight="1">
      <c r="A183" s="11">
        <v>3</v>
      </c>
      <c r="B183" s="11"/>
      <c r="C183" s="11" t="s">
        <v>103</v>
      </c>
      <c r="D183" s="27">
        <v>0.07</v>
      </c>
      <c r="E183" s="13" t="s">
        <v>10</v>
      </c>
      <c r="F183" s="13" t="s">
        <v>10</v>
      </c>
      <c r="G183" s="13" t="s">
        <v>10</v>
      </c>
      <c r="H183" s="29">
        <f t="shared" si="6"/>
        <v>3.5000000000000004</v>
      </c>
      <c r="I183" s="13" t="s">
        <v>10</v>
      </c>
    </row>
    <row r="184" spans="1:9" ht="18.75" customHeight="1">
      <c r="A184" s="1">
        <v>4</v>
      </c>
      <c r="C184" s="1" t="s">
        <v>104</v>
      </c>
      <c r="D184" s="27">
        <v>0.05</v>
      </c>
      <c r="E184" s="8" t="s">
        <v>10</v>
      </c>
      <c r="F184" s="8" t="s">
        <v>10</v>
      </c>
      <c r="G184" s="8" t="s">
        <v>10</v>
      </c>
      <c r="H184" s="29">
        <f t="shared" si="6"/>
        <v>2.5</v>
      </c>
      <c r="I184" s="8" t="s">
        <v>10</v>
      </c>
    </row>
    <row r="185" spans="1:9" ht="18.75" customHeight="1">
      <c r="A185" s="1">
        <v>5</v>
      </c>
      <c r="C185" s="1" t="s">
        <v>105</v>
      </c>
      <c r="D185" s="27">
        <v>0.05</v>
      </c>
      <c r="E185" s="8" t="s">
        <v>10</v>
      </c>
      <c r="F185" s="8" t="s">
        <v>10</v>
      </c>
      <c r="G185" s="8" t="s">
        <v>10</v>
      </c>
      <c r="H185" s="29">
        <f t="shared" si="6"/>
        <v>2.5</v>
      </c>
      <c r="I185" s="8" t="s">
        <v>10</v>
      </c>
    </row>
    <row r="186" spans="1:9" ht="18.75" customHeight="1">
      <c r="A186" s="1">
        <v>6</v>
      </c>
      <c r="C186" s="1" t="s">
        <v>106</v>
      </c>
      <c r="D186" s="27">
        <v>0.3</v>
      </c>
      <c r="E186" s="8" t="s">
        <v>10</v>
      </c>
      <c r="F186" s="8" t="s">
        <v>10</v>
      </c>
      <c r="G186" s="8" t="s">
        <v>10</v>
      </c>
      <c r="H186" s="29">
        <f t="shared" si="6"/>
        <v>15</v>
      </c>
      <c r="I186" s="8" t="s">
        <v>10</v>
      </c>
    </row>
    <row r="187" spans="1:9" ht="18.75" customHeight="1">
      <c r="A187" s="1">
        <v>7</v>
      </c>
      <c r="C187" s="1" t="s">
        <v>107</v>
      </c>
      <c r="D187" s="29">
        <v>0.05</v>
      </c>
      <c r="E187" s="8" t="s">
        <v>10</v>
      </c>
      <c r="F187" s="8" t="s">
        <v>10</v>
      </c>
      <c r="G187" s="8" t="s">
        <v>10</v>
      </c>
      <c r="H187" s="29">
        <f t="shared" si="6"/>
        <v>2.5</v>
      </c>
      <c r="I187" s="8" t="s">
        <v>10</v>
      </c>
    </row>
    <row r="188" spans="1:9" ht="18.75" customHeight="1">
      <c r="A188" s="1">
        <v>8</v>
      </c>
      <c r="C188" s="1" t="s">
        <v>108</v>
      </c>
      <c r="D188" s="27">
        <v>0.05</v>
      </c>
      <c r="E188" s="8" t="s">
        <v>10</v>
      </c>
      <c r="F188" s="13" t="s">
        <v>10</v>
      </c>
      <c r="G188" s="13" t="s">
        <v>10</v>
      </c>
      <c r="H188" s="29">
        <f t="shared" si="6"/>
        <v>2.5</v>
      </c>
      <c r="I188" s="8" t="s">
        <v>10</v>
      </c>
    </row>
    <row r="189" spans="1:9" ht="18.75" customHeight="1">
      <c r="A189" s="1">
        <v>9</v>
      </c>
      <c r="B189" s="11"/>
      <c r="C189" s="11" t="s">
        <v>109</v>
      </c>
      <c r="D189" s="27">
        <v>0.05</v>
      </c>
      <c r="E189" s="13" t="s">
        <v>10</v>
      </c>
      <c r="F189" s="13" t="s">
        <v>10</v>
      </c>
      <c r="G189" s="13" t="s">
        <v>10</v>
      </c>
      <c r="H189" s="29">
        <f t="shared" si="6"/>
        <v>2.5</v>
      </c>
      <c r="I189" s="13" t="s">
        <v>10</v>
      </c>
    </row>
    <row r="190" spans="1:9" ht="18.75" customHeight="1">
      <c r="A190" s="11">
        <v>10</v>
      </c>
      <c r="B190" s="11"/>
      <c r="C190" s="11" t="s">
        <v>110</v>
      </c>
      <c r="D190" s="27">
        <v>0.05</v>
      </c>
      <c r="E190" s="13" t="s">
        <v>10</v>
      </c>
      <c r="F190" s="13" t="s">
        <v>10</v>
      </c>
      <c r="G190" s="13" t="s">
        <v>10</v>
      </c>
      <c r="H190" s="29">
        <f t="shared" si="6"/>
        <v>2.5</v>
      </c>
      <c r="I190" s="13" t="s">
        <v>10</v>
      </c>
    </row>
    <row r="191" spans="1:9" ht="18.75" customHeight="1">
      <c r="A191" s="11">
        <v>11</v>
      </c>
      <c r="B191" s="11"/>
      <c r="C191" s="11" t="s">
        <v>111</v>
      </c>
      <c r="D191" s="27">
        <v>0.05</v>
      </c>
      <c r="E191" s="13" t="s">
        <v>10</v>
      </c>
      <c r="F191" s="13" t="s">
        <v>10</v>
      </c>
      <c r="G191" s="13" t="s">
        <v>10</v>
      </c>
      <c r="H191" s="29">
        <f t="shared" si="6"/>
        <v>2.5</v>
      </c>
      <c r="I191" s="13" t="s">
        <v>10</v>
      </c>
    </row>
    <row r="192" spans="1:9" ht="18.75" customHeight="1">
      <c r="A192" s="1">
        <v>12</v>
      </c>
      <c r="C192" s="1" t="s">
        <v>112</v>
      </c>
      <c r="D192" s="27">
        <v>0.05</v>
      </c>
      <c r="E192" s="8" t="s">
        <v>10</v>
      </c>
      <c r="F192" s="8" t="s">
        <v>10</v>
      </c>
      <c r="G192" s="8" t="s">
        <v>10</v>
      </c>
      <c r="H192" s="29">
        <f t="shared" si="6"/>
        <v>2.5</v>
      </c>
      <c r="I192" s="8" t="s">
        <v>10</v>
      </c>
    </row>
    <row r="193" spans="1:9" ht="18.75" customHeight="1">
      <c r="A193" s="1">
        <v>13</v>
      </c>
      <c r="C193" s="1" t="s">
        <v>113</v>
      </c>
      <c r="D193" s="29">
        <v>0.05</v>
      </c>
      <c r="E193" s="8" t="s">
        <v>10</v>
      </c>
      <c r="F193" s="8" t="s">
        <v>10</v>
      </c>
      <c r="G193" s="8" t="s">
        <v>10</v>
      </c>
      <c r="H193" s="29">
        <f>D193*50</f>
        <v>2.5</v>
      </c>
      <c r="I193" s="8" t="s">
        <v>10</v>
      </c>
    </row>
    <row r="194" spans="1:9" ht="18.75" customHeight="1">
      <c r="A194" s="4">
        <v>14</v>
      </c>
      <c r="B194" s="4"/>
      <c r="C194" s="4" t="s">
        <v>114</v>
      </c>
      <c r="D194" s="37">
        <v>0.05</v>
      </c>
      <c r="E194" s="10" t="s">
        <v>10</v>
      </c>
      <c r="F194" s="10" t="s">
        <v>10</v>
      </c>
      <c r="G194" s="10" t="s">
        <v>10</v>
      </c>
      <c r="H194" s="37">
        <f>D194*50</f>
        <v>2.5</v>
      </c>
      <c r="I194" s="10" t="s">
        <v>10</v>
      </c>
    </row>
    <row r="195" spans="1:4" ht="13.5">
      <c r="A195" s="1" t="s">
        <v>25</v>
      </c>
      <c r="D195" s="12"/>
    </row>
    <row r="196" ht="13.5">
      <c r="D196" s="12"/>
    </row>
    <row r="197" ht="13.5">
      <c r="D197" s="12"/>
    </row>
    <row r="198" spans="1:9" ht="13.5">
      <c r="A198" s="60" t="s">
        <v>352</v>
      </c>
      <c r="B198" s="61"/>
      <c r="C198" s="61"/>
      <c r="D198" s="61"/>
      <c r="E198" s="61"/>
      <c r="F198" s="61"/>
      <c r="G198" s="61"/>
      <c r="H198" s="61"/>
      <c r="I198" s="61"/>
    </row>
    <row r="199" spans="1:9" ht="13.5">
      <c r="A199" s="9" t="s">
        <v>0</v>
      </c>
      <c r="B199" s="9"/>
      <c r="C199" s="9"/>
      <c r="D199" s="9"/>
      <c r="E199" s="9"/>
      <c r="F199" s="9"/>
      <c r="G199" s="9"/>
      <c r="H199" s="9"/>
      <c r="I199" s="9"/>
    </row>
    <row r="200" spans="1:9" ht="8.2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3.5">
      <c r="A201" s="60" t="s">
        <v>349</v>
      </c>
      <c r="B201" s="61"/>
      <c r="C201" s="61"/>
      <c r="D201" s="61"/>
      <c r="E201" s="61"/>
      <c r="F201" s="61"/>
      <c r="G201" s="61"/>
      <c r="H201" s="61"/>
      <c r="I201" s="61"/>
    </row>
    <row r="202" spans="1:9" ht="6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3.5">
      <c r="A203" s="60" t="str">
        <f>A5</f>
        <v>MONITORING OF ORGANIC PRIORITY POLLUTANTS IN STICKNEY WRP SAMPLES (µg/L, ppb)</v>
      </c>
      <c r="B203" s="61"/>
      <c r="C203" s="61"/>
      <c r="D203" s="61"/>
      <c r="E203" s="61"/>
      <c r="F203" s="61"/>
      <c r="G203" s="61"/>
      <c r="H203" s="61"/>
      <c r="I203" s="61"/>
    </row>
    <row r="204" spans="1:9" ht="13.5">
      <c r="A204" s="61" t="str">
        <f>A6</f>
        <v>DATE SAMPLED: JANUARY 26, 2012</v>
      </c>
      <c r="B204" s="61"/>
      <c r="C204" s="61"/>
      <c r="D204" s="61"/>
      <c r="E204" s="61"/>
      <c r="F204" s="61"/>
      <c r="G204" s="61"/>
      <c r="H204" s="61"/>
      <c r="I204" s="61"/>
    </row>
    <row r="205" spans="1:9" ht="4.5" customHeight="1">
      <c r="A205" s="62"/>
      <c r="B205" s="62"/>
      <c r="C205" s="62"/>
      <c r="D205" s="62"/>
      <c r="E205" s="62"/>
      <c r="F205" s="62"/>
      <c r="G205" s="62"/>
      <c r="H205" s="62"/>
      <c r="I205" s="62"/>
    </row>
    <row r="206" spans="2:9" ht="3" customHeight="1">
      <c r="B206" s="3"/>
      <c r="C206" s="3"/>
      <c r="D206" s="25"/>
      <c r="E206" s="3"/>
      <c r="F206" s="3"/>
      <c r="G206" s="3"/>
      <c r="H206" s="26"/>
      <c r="I206" s="3"/>
    </row>
    <row r="207" spans="4:9" ht="13.5" customHeight="1">
      <c r="D207" s="27" t="s">
        <v>127</v>
      </c>
      <c r="H207" s="28" t="s">
        <v>127</v>
      </c>
      <c r="I207" s="2" t="s">
        <v>1</v>
      </c>
    </row>
    <row r="208" spans="4:9" ht="13.5" customHeight="1">
      <c r="D208" s="29" t="s">
        <v>276</v>
      </c>
      <c r="E208" s="2"/>
      <c r="F208" s="2" t="s">
        <v>267</v>
      </c>
      <c r="G208" s="2" t="s">
        <v>136</v>
      </c>
      <c r="H208" s="30" t="s">
        <v>276</v>
      </c>
      <c r="I208" s="2" t="s">
        <v>3</v>
      </c>
    </row>
    <row r="209" spans="3:9" ht="13.5" customHeight="1">
      <c r="C209" s="2" t="s">
        <v>4</v>
      </c>
      <c r="D209" s="27" t="s">
        <v>5</v>
      </c>
      <c r="E209" s="2" t="s">
        <v>6</v>
      </c>
      <c r="F209" s="2" t="s">
        <v>137</v>
      </c>
      <c r="G209" s="8" t="s">
        <v>137</v>
      </c>
      <c r="H209" s="30" t="s">
        <v>277</v>
      </c>
      <c r="I209" s="8" t="s">
        <v>278</v>
      </c>
    </row>
    <row r="210" spans="1:9" ht="3.75" customHeight="1">
      <c r="A210" s="4"/>
      <c r="B210" s="4"/>
      <c r="C210" s="4"/>
      <c r="D210" s="31"/>
      <c r="E210" s="4"/>
      <c r="F210" s="4"/>
      <c r="G210" s="4"/>
      <c r="H210" s="32"/>
      <c r="I210" s="4"/>
    </row>
    <row r="211" spans="1:9" s="11" customFormat="1" ht="18" customHeight="1">
      <c r="A211" s="11">
        <v>15</v>
      </c>
      <c r="C211" s="11" t="s">
        <v>115</v>
      </c>
      <c r="D211" s="29">
        <v>0.05</v>
      </c>
      <c r="E211" s="13" t="s">
        <v>10</v>
      </c>
      <c r="F211" s="13" t="s">
        <v>10</v>
      </c>
      <c r="G211" s="13" t="s">
        <v>10</v>
      </c>
      <c r="H211" s="29">
        <f aca="true" t="shared" si="7" ref="H211:H222">D211*50</f>
        <v>2.5</v>
      </c>
      <c r="I211" s="13" t="s">
        <v>10</v>
      </c>
    </row>
    <row r="212" spans="1:9" ht="18" customHeight="1">
      <c r="A212" s="1">
        <v>16</v>
      </c>
      <c r="C212" s="1" t="s">
        <v>116</v>
      </c>
      <c r="D212" s="27">
        <v>0.07</v>
      </c>
      <c r="E212" s="8" t="s">
        <v>10</v>
      </c>
      <c r="F212" s="8" t="s">
        <v>10</v>
      </c>
      <c r="G212" s="8" t="s">
        <v>10</v>
      </c>
      <c r="H212" s="29">
        <f t="shared" si="7"/>
        <v>3.5000000000000004</v>
      </c>
      <c r="I212" s="8" t="s">
        <v>10</v>
      </c>
    </row>
    <row r="213" spans="1:9" s="11" customFormat="1" ht="18" customHeight="1">
      <c r="A213" s="11">
        <v>17</v>
      </c>
      <c r="C213" s="11" t="s">
        <v>117</v>
      </c>
      <c r="D213" s="27">
        <v>0.05</v>
      </c>
      <c r="E213" s="13" t="s">
        <v>10</v>
      </c>
      <c r="F213" s="13" t="s">
        <v>10</v>
      </c>
      <c r="G213" s="13" t="s">
        <v>10</v>
      </c>
      <c r="H213" s="29">
        <f t="shared" si="7"/>
        <v>2.5</v>
      </c>
      <c r="I213" s="13" t="s">
        <v>10</v>
      </c>
    </row>
    <row r="214" spans="1:9" ht="18" customHeight="1">
      <c r="A214" s="11">
        <v>18</v>
      </c>
      <c r="B214" s="11"/>
      <c r="C214" s="11" t="s">
        <v>118</v>
      </c>
      <c r="D214" s="29">
        <v>0.3</v>
      </c>
      <c r="E214" s="13" t="s">
        <v>10</v>
      </c>
      <c r="F214" s="13" t="s">
        <v>10</v>
      </c>
      <c r="G214" s="13" t="s">
        <v>10</v>
      </c>
      <c r="H214" s="29">
        <f t="shared" si="7"/>
        <v>15</v>
      </c>
      <c r="I214" s="13" t="s">
        <v>10</v>
      </c>
    </row>
    <row r="215" spans="1:9" ht="18" customHeight="1">
      <c r="A215" s="11">
        <v>19</v>
      </c>
      <c r="B215" s="11"/>
      <c r="C215" s="11" t="s">
        <v>119</v>
      </c>
      <c r="D215" s="29">
        <v>0.3</v>
      </c>
      <c r="E215" s="13" t="s">
        <v>10</v>
      </c>
      <c r="F215" s="13" t="s">
        <v>10</v>
      </c>
      <c r="G215" s="13" t="s">
        <v>10</v>
      </c>
      <c r="H215" s="29">
        <f t="shared" si="7"/>
        <v>15</v>
      </c>
      <c r="I215" s="13" t="s">
        <v>10</v>
      </c>
    </row>
    <row r="216" spans="1:9" ht="18" customHeight="1">
      <c r="A216" s="1">
        <v>20</v>
      </c>
      <c r="C216" s="1" t="s">
        <v>120</v>
      </c>
      <c r="D216" s="29">
        <v>0.5</v>
      </c>
      <c r="E216" s="8" t="s">
        <v>10</v>
      </c>
      <c r="F216" s="8" t="s">
        <v>10</v>
      </c>
      <c r="G216" s="8" t="s">
        <v>10</v>
      </c>
      <c r="H216" s="29">
        <f t="shared" si="7"/>
        <v>25</v>
      </c>
      <c r="I216" s="8" t="s">
        <v>10</v>
      </c>
    </row>
    <row r="217" spans="1:9" ht="18" customHeight="1">
      <c r="A217" s="1">
        <v>21</v>
      </c>
      <c r="C217" s="1" t="s">
        <v>121</v>
      </c>
      <c r="D217" s="29">
        <v>0.4</v>
      </c>
      <c r="E217" s="8" t="s">
        <v>10</v>
      </c>
      <c r="F217" s="8" t="s">
        <v>10</v>
      </c>
      <c r="G217" s="8" t="s">
        <v>10</v>
      </c>
      <c r="H217" s="29">
        <f t="shared" si="7"/>
        <v>20</v>
      </c>
      <c r="I217" s="8" t="s">
        <v>10</v>
      </c>
    </row>
    <row r="218" spans="1:9" ht="18" customHeight="1">
      <c r="A218" s="1">
        <v>22</v>
      </c>
      <c r="C218" s="1" t="s">
        <v>122</v>
      </c>
      <c r="D218" s="29">
        <v>0.3</v>
      </c>
      <c r="E218" s="8" t="s">
        <v>10</v>
      </c>
      <c r="F218" s="8" t="s">
        <v>10</v>
      </c>
      <c r="G218" s="8" t="s">
        <v>10</v>
      </c>
      <c r="H218" s="29">
        <f t="shared" si="7"/>
        <v>15</v>
      </c>
      <c r="I218" s="8" t="s">
        <v>10</v>
      </c>
    </row>
    <row r="219" spans="1:9" ht="18" customHeight="1">
      <c r="A219" s="1">
        <v>23</v>
      </c>
      <c r="C219" s="1" t="s">
        <v>123</v>
      </c>
      <c r="D219" s="29">
        <v>0.3</v>
      </c>
      <c r="E219" s="8" t="s">
        <v>10</v>
      </c>
      <c r="F219" s="8" t="s">
        <v>10</v>
      </c>
      <c r="G219" s="8" t="s">
        <v>10</v>
      </c>
      <c r="H219" s="29">
        <f t="shared" si="7"/>
        <v>15</v>
      </c>
      <c r="I219" s="8" t="s">
        <v>10</v>
      </c>
    </row>
    <row r="220" spans="1:9" ht="18" customHeight="1">
      <c r="A220" s="1">
        <v>24</v>
      </c>
      <c r="C220" s="1" t="s">
        <v>124</v>
      </c>
      <c r="D220" s="29">
        <v>0.3</v>
      </c>
      <c r="E220" s="8" t="s">
        <v>10</v>
      </c>
      <c r="F220" s="8" t="s">
        <v>10</v>
      </c>
      <c r="G220" s="8" t="s">
        <v>10</v>
      </c>
      <c r="H220" s="29">
        <f t="shared" si="7"/>
        <v>15</v>
      </c>
      <c r="I220" s="8" t="s">
        <v>10</v>
      </c>
    </row>
    <row r="221" spans="3:9" s="11" customFormat="1" ht="18" customHeight="1">
      <c r="C221" s="11" t="s">
        <v>126</v>
      </c>
      <c r="D221" s="29">
        <v>0.3</v>
      </c>
      <c r="E221" s="13" t="s">
        <v>10</v>
      </c>
      <c r="F221" s="13" t="s">
        <v>10</v>
      </c>
      <c r="G221" s="13" t="s">
        <v>10</v>
      </c>
      <c r="H221" s="29">
        <f t="shared" si="7"/>
        <v>15</v>
      </c>
      <c r="I221" s="13" t="s">
        <v>10</v>
      </c>
    </row>
    <row r="222" spans="1:9" s="11" customFormat="1" ht="18" customHeight="1">
      <c r="A222" s="4">
        <v>25</v>
      </c>
      <c r="B222" s="4"/>
      <c r="C222" s="4" t="s">
        <v>125</v>
      </c>
      <c r="D222" s="41">
        <v>1</v>
      </c>
      <c r="E222" s="10" t="s">
        <v>10</v>
      </c>
      <c r="F222" s="10" t="s">
        <v>10</v>
      </c>
      <c r="G222" s="10" t="s">
        <v>10</v>
      </c>
      <c r="H222" s="37">
        <f t="shared" si="7"/>
        <v>50</v>
      </c>
      <c r="I222" s="10" t="s">
        <v>10</v>
      </c>
    </row>
    <row r="223" spans="1:4" ht="16.5" customHeight="1">
      <c r="A223" s="24" t="s">
        <v>334</v>
      </c>
      <c r="C223" s="24" t="s">
        <v>380</v>
      </c>
      <c r="D223" s="1"/>
    </row>
    <row r="224" spans="1:4" ht="16.5" customHeight="1">
      <c r="A224" s="24"/>
      <c r="C224" s="24" t="s">
        <v>381</v>
      </c>
      <c r="D224" s="1"/>
    </row>
    <row r="225" spans="1:3" ht="15" customHeight="1">
      <c r="A225" s="24"/>
      <c r="C225" s="24" t="s">
        <v>382</v>
      </c>
    </row>
    <row r="226" spans="1:3" ht="15" customHeight="1">
      <c r="A226" s="24"/>
      <c r="C226" s="24" t="s">
        <v>383</v>
      </c>
    </row>
    <row r="227" ht="15" customHeight="1">
      <c r="C227" s="24" t="s">
        <v>384</v>
      </c>
    </row>
    <row r="228" spans="1:3" ht="15" customHeight="1">
      <c r="A228" s="53" t="s">
        <v>385</v>
      </c>
      <c r="C228" s="24" t="s">
        <v>386</v>
      </c>
    </row>
    <row r="229" spans="1:9" ht="16.5" customHeight="1">
      <c r="A229" s="24" t="s">
        <v>339</v>
      </c>
      <c r="C229" s="1" t="s">
        <v>325</v>
      </c>
      <c r="D229" s="1"/>
      <c r="E229" s="1" t="s">
        <v>53</v>
      </c>
      <c r="G229" s="1" t="s">
        <v>53</v>
      </c>
      <c r="I229" s="1" t="s">
        <v>53</v>
      </c>
    </row>
    <row r="230" spans="1:4" ht="15" customHeight="1">
      <c r="A230" s="53" t="s">
        <v>387</v>
      </c>
      <c r="C230" s="1" t="s">
        <v>388</v>
      </c>
      <c r="D230" s="1"/>
    </row>
    <row r="231" spans="1:4" ht="16.5" customHeight="1">
      <c r="A231" s="24" t="s">
        <v>340</v>
      </c>
      <c r="C231" s="1" t="s">
        <v>327</v>
      </c>
      <c r="D231" s="1"/>
    </row>
    <row r="232" spans="1:3" ht="15" customHeight="1">
      <c r="A232" s="24" t="s">
        <v>389</v>
      </c>
      <c r="C232" s="24" t="s">
        <v>390</v>
      </c>
    </row>
    <row r="233" spans="1:3" ht="15" customHeight="1">
      <c r="A233" s="24"/>
      <c r="C233" s="1" t="s">
        <v>391</v>
      </c>
    </row>
    <row r="234" spans="1:9" ht="13.5">
      <c r="A234" s="60" t="s">
        <v>351</v>
      </c>
      <c r="B234" s="61"/>
      <c r="C234" s="61"/>
      <c r="D234" s="61"/>
      <c r="E234" s="61"/>
      <c r="F234" s="61"/>
      <c r="G234" s="61"/>
      <c r="H234" s="61"/>
      <c r="I234" s="61"/>
    </row>
  </sheetData>
  <sheetProtection/>
  <mergeCells count="34">
    <mergeCell ref="A234:I234"/>
    <mergeCell ref="A165:I165"/>
    <mergeCell ref="A132:I132"/>
    <mergeCell ref="A99:I99"/>
    <mergeCell ref="A66:I66"/>
    <mergeCell ref="A33:I33"/>
    <mergeCell ref="A170:I170"/>
    <mergeCell ref="A171:I171"/>
    <mergeCell ref="A205:I205"/>
    <mergeCell ref="A172:I172"/>
    <mergeCell ref="A201:I201"/>
    <mergeCell ref="A203:I203"/>
    <mergeCell ref="A204:I204"/>
    <mergeCell ref="A198:I198"/>
    <mergeCell ref="A106:I106"/>
    <mergeCell ref="A135:I135"/>
    <mergeCell ref="A137:I137"/>
    <mergeCell ref="A138:I138"/>
    <mergeCell ref="A139:I139"/>
    <mergeCell ref="A168:I168"/>
    <mergeCell ref="A71:I71"/>
    <mergeCell ref="A102:I102"/>
    <mergeCell ref="A104:I104"/>
    <mergeCell ref="A105:I105"/>
    <mergeCell ref="A72:I72"/>
    <mergeCell ref="A73:I73"/>
    <mergeCell ref="A38:I38"/>
    <mergeCell ref="A39:I39"/>
    <mergeCell ref="A40:I40"/>
    <mergeCell ref="A69:I69"/>
    <mergeCell ref="A3:I3"/>
    <mergeCell ref="A5:I5"/>
    <mergeCell ref="A6:I6"/>
    <mergeCell ref="A36:I36"/>
  </mergeCells>
  <printOptions/>
  <pageMargins left="0.75" right="0.25" top="0.5" bottom="0.75" header="0.5" footer="0.25"/>
  <pageSetup horizontalDpi="300" verticalDpi="300" orientation="landscape" r:id="rId1"/>
  <headerFooter alignWithMargins="0">
    <oddFooter>&amp;L&amp;"Courier New,Regular"Lab ID. 12-031, 12-032, 12-033, 12-034 (VOC, BNA), 12-144 (Pest/PCB) 
LIMS ID. 6501023-1, 6501026-1, 6501034-1, 6501041-1, 6548842-1&amp;R&amp;"Courier New,Regular"Version 1.2
Revised 1/09
TABLE A-Stickney</oddFooter>
  </headerFooter>
  <rowBreaks count="6" manualBreakCount="6">
    <brk id="33" max="255" man="1"/>
    <brk id="66" max="255" man="1"/>
    <brk id="99" max="255" man="1"/>
    <brk id="132" max="255" man="1"/>
    <brk id="165" max="255" man="1"/>
    <brk id="19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267"/>
  <sheetViews>
    <sheetView zoomScale="85" zoomScaleNormal="85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2"/>
      <c r="B2" s="2"/>
      <c r="C2" s="2"/>
      <c r="E2" s="2"/>
      <c r="F2" s="2"/>
      <c r="G2" s="2"/>
      <c r="H2" s="2"/>
      <c r="I2" s="2"/>
    </row>
    <row r="3" spans="1:9" ht="13.5">
      <c r="A3" s="60" t="s">
        <v>274</v>
      </c>
      <c r="B3" s="60"/>
      <c r="C3" s="60"/>
      <c r="D3" s="60"/>
      <c r="E3" s="60"/>
      <c r="F3" s="60"/>
      <c r="G3" s="60"/>
      <c r="H3" s="60"/>
      <c r="I3" s="60"/>
    </row>
    <row r="4" spans="1:9" ht="13.5">
      <c r="A4" s="2"/>
      <c r="B4" s="2"/>
      <c r="C4" s="2"/>
      <c r="E4" s="2"/>
      <c r="F4" s="2"/>
      <c r="G4" s="2"/>
      <c r="H4" s="2"/>
      <c r="I4" s="2"/>
    </row>
    <row r="5" spans="1:9" ht="13.5">
      <c r="A5" s="60" t="s">
        <v>153</v>
      </c>
      <c r="B5" s="60"/>
      <c r="C5" s="60"/>
      <c r="D5" s="60"/>
      <c r="E5" s="60"/>
      <c r="F5" s="60"/>
      <c r="G5" s="60"/>
      <c r="H5" s="60"/>
      <c r="I5" s="60"/>
    </row>
    <row r="6" spans="1:9" ht="13.5">
      <c r="A6" s="60" t="s">
        <v>358</v>
      </c>
      <c r="B6" s="61"/>
      <c r="C6" s="61"/>
      <c r="D6" s="61"/>
      <c r="E6" s="61"/>
      <c r="F6" s="61"/>
      <c r="G6" s="61"/>
      <c r="H6" s="61"/>
      <c r="I6" s="61"/>
    </row>
    <row r="7" spans="1:9" ht="13.5" customHeight="1">
      <c r="A7" s="7"/>
      <c r="B7" s="2"/>
      <c r="C7" s="2"/>
      <c r="E7" s="2"/>
      <c r="F7" s="2"/>
      <c r="G7" s="2"/>
      <c r="H7" s="2"/>
      <c r="I7" s="2"/>
    </row>
    <row r="8" spans="2:9" ht="6.75" customHeight="1">
      <c r="B8" s="3"/>
      <c r="C8" s="3"/>
      <c r="D8" s="25"/>
      <c r="E8" s="3"/>
      <c r="F8" s="3"/>
      <c r="G8" s="3"/>
      <c r="H8" s="26"/>
      <c r="I8" s="3"/>
    </row>
    <row r="9" spans="4:9" ht="13.5">
      <c r="D9" s="27" t="s">
        <v>127</v>
      </c>
      <c r="H9" s="28" t="s">
        <v>127</v>
      </c>
      <c r="I9" s="2" t="s">
        <v>1</v>
      </c>
    </row>
    <row r="10" spans="4:9" ht="13.5">
      <c r="D10" s="29" t="s">
        <v>276</v>
      </c>
      <c r="E10" s="2"/>
      <c r="F10" s="2" t="s">
        <v>267</v>
      </c>
      <c r="G10" s="2" t="s">
        <v>136</v>
      </c>
      <c r="H10" s="30" t="s">
        <v>276</v>
      </c>
      <c r="I10" s="2" t="s">
        <v>3</v>
      </c>
    </row>
    <row r="11" spans="3:9" ht="13.5">
      <c r="C11" s="2" t="s">
        <v>4</v>
      </c>
      <c r="D11" s="27" t="s">
        <v>5</v>
      </c>
      <c r="E11" s="2" t="s">
        <v>6</v>
      </c>
      <c r="F11" s="2" t="s">
        <v>137</v>
      </c>
      <c r="G11" s="8" t="s">
        <v>137</v>
      </c>
      <c r="H11" s="30" t="s">
        <v>277</v>
      </c>
      <c r="I11" s="8" t="s">
        <v>278</v>
      </c>
    </row>
    <row r="12" spans="1:9" ht="8.25" customHeight="1">
      <c r="A12" s="4"/>
      <c r="B12" s="4"/>
      <c r="C12" s="4"/>
      <c r="D12" s="31"/>
      <c r="E12" s="4"/>
      <c r="F12" s="4"/>
      <c r="G12" s="4"/>
      <c r="H12" s="32"/>
      <c r="I12" s="4"/>
    </row>
    <row r="13" spans="3:8" ht="18.75" customHeight="1">
      <c r="C13" s="43" t="s">
        <v>359</v>
      </c>
      <c r="D13" s="27"/>
      <c r="H13" s="33"/>
    </row>
    <row r="14" spans="1:11" ht="18.75" customHeight="1">
      <c r="A14" s="1">
        <v>1</v>
      </c>
      <c r="C14" s="24" t="s">
        <v>360</v>
      </c>
      <c r="D14" s="29">
        <v>50</v>
      </c>
      <c r="E14" s="8" t="s">
        <v>10</v>
      </c>
      <c r="F14" s="8" t="s">
        <v>10</v>
      </c>
      <c r="G14" s="8" t="s">
        <v>10</v>
      </c>
      <c r="H14" s="34">
        <f>D14*5</f>
        <v>250</v>
      </c>
      <c r="I14" s="8" t="s">
        <v>10</v>
      </c>
      <c r="K14" s="1" t="s">
        <v>53</v>
      </c>
    </row>
    <row r="15" spans="1:9" ht="18.75" customHeight="1">
      <c r="A15" s="1">
        <v>2</v>
      </c>
      <c r="C15" s="1" t="s">
        <v>11</v>
      </c>
      <c r="D15" s="29">
        <v>10</v>
      </c>
      <c r="E15" s="8" t="s">
        <v>10</v>
      </c>
      <c r="F15" s="8" t="s">
        <v>10</v>
      </c>
      <c r="G15" s="8" t="s">
        <v>10</v>
      </c>
      <c r="H15" s="34">
        <f aca="true" t="shared" si="0" ref="H15:H30">D15*5</f>
        <v>50</v>
      </c>
      <c r="I15" s="8" t="s">
        <v>10</v>
      </c>
    </row>
    <row r="16" spans="1:9" ht="18.75" customHeight="1">
      <c r="A16" s="1">
        <v>3</v>
      </c>
      <c r="C16" s="1" t="s">
        <v>12</v>
      </c>
      <c r="D16" s="29">
        <v>2</v>
      </c>
      <c r="E16" s="8" t="s">
        <v>10</v>
      </c>
      <c r="F16" s="8" t="s">
        <v>10</v>
      </c>
      <c r="G16" s="8" t="s">
        <v>10</v>
      </c>
      <c r="H16" s="34">
        <f t="shared" si="0"/>
        <v>10</v>
      </c>
      <c r="I16" s="8" t="s">
        <v>10</v>
      </c>
    </row>
    <row r="17" spans="1:9" ht="18.75" customHeight="1">
      <c r="A17" s="1">
        <v>4</v>
      </c>
      <c r="C17" s="1" t="s">
        <v>13</v>
      </c>
      <c r="D17" s="29">
        <v>2</v>
      </c>
      <c r="E17" s="8" t="s">
        <v>10</v>
      </c>
      <c r="F17" s="8" t="s">
        <v>10</v>
      </c>
      <c r="G17" s="8" t="s">
        <v>10</v>
      </c>
      <c r="H17" s="34">
        <f t="shared" si="0"/>
        <v>10</v>
      </c>
      <c r="I17" s="8" t="s">
        <v>10</v>
      </c>
    </row>
    <row r="18" spans="1:9" s="11" customFormat="1" ht="18.75" customHeight="1">
      <c r="A18" s="11">
        <v>5</v>
      </c>
      <c r="B18" s="14"/>
      <c r="C18" s="14" t="s">
        <v>14</v>
      </c>
      <c r="D18" s="27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ht="18.75" customHeight="1">
      <c r="A19" s="1">
        <v>6</v>
      </c>
      <c r="B19" s="11"/>
      <c r="C19" s="1" t="s">
        <v>15</v>
      </c>
      <c r="D19" s="27">
        <v>2</v>
      </c>
      <c r="E19" s="8" t="s">
        <v>10</v>
      </c>
      <c r="F19" s="8" t="s">
        <v>10</v>
      </c>
      <c r="G19" s="8" t="s">
        <v>10</v>
      </c>
      <c r="H19" s="34">
        <f t="shared" si="0"/>
        <v>10</v>
      </c>
      <c r="I19" s="13" t="s">
        <v>10</v>
      </c>
    </row>
    <row r="20" spans="1:9" ht="18.75" customHeight="1">
      <c r="A20" s="1">
        <v>7</v>
      </c>
      <c r="B20" s="11"/>
      <c r="C20" s="11" t="s">
        <v>16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ht="18.75" customHeight="1">
      <c r="A21" s="1">
        <v>8</v>
      </c>
      <c r="C21" s="1" t="s">
        <v>17</v>
      </c>
      <c r="D21" s="27">
        <v>4</v>
      </c>
      <c r="E21" s="8" t="s">
        <v>10</v>
      </c>
      <c r="F21" s="8" t="s">
        <v>10</v>
      </c>
      <c r="G21" s="8" t="s">
        <v>10</v>
      </c>
      <c r="H21" s="34">
        <f t="shared" si="0"/>
        <v>20</v>
      </c>
      <c r="I21" s="8" t="s">
        <v>10</v>
      </c>
    </row>
    <row r="22" spans="1:9" ht="18.75" customHeight="1">
      <c r="A22" s="1">
        <v>9</v>
      </c>
      <c r="C22" s="1" t="s">
        <v>18</v>
      </c>
      <c r="D22" s="29">
        <v>2</v>
      </c>
      <c r="E22" s="8" t="s">
        <v>10</v>
      </c>
      <c r="F22" s="8" t="s">
        <v>10</v>
      </c>
      <c r="G22" s="8" t="s">
        <v>10</v>
      </c>
      <c r="H22" s="34">
        <f t="shared" si="0"/>
        <v>10</v>
      </c>
      <c r="I22" s="8" t="s">
        <v>10</v>
      </c>
    </row>
    <row r="23" spans="1:9" ht="18.75" customHeight="1">
      <c r="A23" s="1">
        <v>10</v>
      </c>
      <c r="C23" s="1" t="s">
        <v>19</v>
      </c>
      <c r="D23" s="27">
        <v>2</v>
      </c>
      <c r="E23" s="8" t="s">
        <v>10</v>
      </c>
      <c r="F23" s="8" t="s">
        <v>10</v>
      </c>
      <c r="G23" s="8">
        <v>2.2</v>
      </c>
      <c r="H23" s="34">
        <f t="shared" si="0"/>
        <v>10</v>
      </c>
      <c r="I23" s="8" t="s">
        <v>10</v>
      </c>
    </row>
    <row r="24" spans="1:9" s="11" customFormat="1" ht="18" customHeight="1">
      <c r="A24" s="1">
        <v>11</v>
      </c>
      <c r="C24" s="11" t="s">
        <v>73</v>
      </c>
      <c r="D24" s="29">
        <v>3</v>
      </c>
      <c r="E24" s="13" t="s">
        <v>10</v>
      </c>
      <c r="F24" s="13" t="s">
        <v>10</v>
      </c>
      <c r="G24" s="13" t="s">
        <v>10</v>
      </c>
      <c r="H24" s="34">
        <f t="shared" si="0"/>
        <v>15</v>
      </c>
      <c r="I24" s="13" t="s">
        <v>10</v>
      </c>
    </row>
    <row r="25" spans="1:9" ht="18.75" customHeight="1">
      <c r="A25" s="1">
        <v>12</v>
      </c>
      <c r="B25" s="11"/>
      <c r="C25" s="11" t="s">
        <v>74</v>
      </c>
      <c r="D25" s="27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ht="18.75" customHeight="1">
      <c r="A26" s="1">
        <v>13</v>
      </c>
      <c r="B26" s="11"/>
      <c r="C26" s="11" t="s">
        <v>75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ht="18.75" customHeight="1">
      <c r="A27" s="1">
        <v>14</v>
      </c>
      <c r="C27" s="11" t="s">
        <v>20</v>
      </c>
      <c r="D27" s="27">
        <v>2</v>
      </c>
      <c r="E27" s="13" t="s">
        <v>10</v>
      </c>
      <c r="F27" s="13" t="s">
        <v>10</v>
      </c>
      <c r="G27" s="13" t="s">
        <v>10</v>
      </c>
      <c r="H27" s="34">
        <f t="shared" si="0"/>
        <v>10</v>
      </c>
      <c r="I27" s="8" t="s">
        <v>10</v>
      </c>
    </row>
    <row r="28" spans="1:9" ht="18.75" customHeight="1">
      <c r="A28" s="1">
        <v>15</v>
      </c>
      <c r="C28" s="1" t="s">
        <v>21</v>
      </c>
      <c r="D28" s="27">
        <v>2</v>
      </c>
      <c r="E28" s="8" t="s">
        <v>10</v>
      </c>
      <c r="F28" s="8" t="s">
        <v>10</v>
      </c>
      <c r="G28" s="8" t="s">
        <v>10</v>
      </c>
      <c r="H28" s="34">
        <f t="shared" si="0"/>
        <v>10</v>
      </c>
      <c r="I28" s="8" t="s">
        <v>10</v>
      </c>
    </row>
    <row r="29" spans="1:9" ht="18.75" customHeight="1">
      <c r="A29" s="1">
        <v>16</v>
      </c>
      <c r="C29" s="1" t="s">
        <v>22</v>
      </c>
      <c r="D29" s="27">
        <v>2</v>
      </c>
      <c r="E29" s="8" t="s">
        <v>10</v>
      </c>
      <c r="F29" s="8" t="s">
        <v>10</v>
      </c>
      <c r="G29" s="8" t="s">
        <v>10</v>
      </c>
      <c r="H29" s="34">
        <f t="shared" si="0"/>
        <v>10</v>
      </c>
      <c r="I29" s="8" t="s">
        <v>10</v>
      </c>
    </row>
    <row r="30" spans="1:9" ht="18.75" customHeight="1">
      <c r="A30" s="4">
        <v>17</v>
      </c>
      <c r="B30" s="4"/>
      <c r="C30" s="4" t="s">
        <v>23</v>
      </c>
      <c r="D30" s="31">
        <v>3</v>
      </c>
      <c r="E30" s="10" t="s">
        <v>10</v>
      </c>
      <c r="F30" s="10" t="s">
        <v>10</v>
      </c>
      <c r="G30" s="10" t="s">
        <v>10</v>
      </c>
      <c r="H30" s="35">
        <f t="shared" si="0"/>
        <v>15</v>
      </c>
      <c r="I30" s="10" t="s">
        <v>10</v>
      </c>
    </row>
    <row r="31" ht="13.5">
      <c r="A31" s="1" t="s">
        <v>25</v>
      </c>
    </row>
    <row r="33" spans="1:9" ht="13.5">
      <c r="A33" s="60" t="s">
        <v>357</v>
      </c>
      <c r="B33" s="61"/>
      <c r="C33" s="61"/>
      <c r="D33" s="61"/>
      <c r="E33" s="61"/>
      <c r="F33" s="61"/>
      <c r="G33" s="61"/>
      <c r="H33" s="61"/>
      <c r="I33" s="61"/>
    </row>
    <row r="34" spans="1:9" ht="13.5">
      <c r="A34" s="9" t="s">
        <v>0</v>
      </c>
      <c r="B34" s="9"/>
      <c r="C34" s="9"/>
      <c r="D34" s="9"/>
      <c r="E34" s="9"/>
      <c r="F34" s="9"/>
      <c r="G34" s="9"/>
      <c r="H34" s="9"/>
      <c r="I34" s="9"/>
    </row>
    <row r="35" spans="1:9" ht="13.5">
      <c r="A35" s="9"/>
      <c r="B35" s="9"/>
      <c r="C35" s="9"/>
      <c r="D35" s="9"/>
      <c r="E35" s="9"/>
      <c r="F35" s="9"/>
      <c r="G35" s="9"/>
      <c r="H35" s="9"/>
      <c r="I35" s="9"/>
    </row>
    <row r="36" spans="1:9" ht="13.5">
      <c r="A36" s="60" t="s">
        <v>349</v>
      </c>
      <c r="B36" s="61"/>
      <c r="C36" s="61"/>
      <c r="D36" s="61"/>
      <c r="E36" s="61"/>
      <c r="F36" s="61"/>
      <c r="G36" s="61"/>
      <c r="H36" s="61"/>
      <c r="I36" s="61"/>
    </row>
    <row r="37" spans="1:9" ht="13.5">
      <c r="A37" s="9"/>
      <c r="B37" s="9"/>
      <c r="C37" s="9"/>
      <c r="D37" s="9"/>
      <c r="E37" s="9"/>
      <c r="F37" s="9"/>
      <c r="G37" s="9"/>
      <c r="H37" s="9"/>
      <c r="I37" s="9"/>
    </row>
    <row r="38" spans="1:9" ht="13.5">
      <c r="A38" s="60" t="str">
        <f>A5</f>
        <v>MONITORING OF ORGANIC PRIORITY POLLUTANTS IN STICKNEY WRP SAMPLES (µg/L, ppb)</v>
      </c>
      <c r="B38" s="61"/>
      <c r="C38" s="61"/>
      <c r="D38" s="61"/>
      <c r="E38" s="61"/>
      <c r="F38" s="61"/>
      <c r="G38" s="61"/>
      <c r="H38" s="61"/>
      <c r="I38" s="61"/>
    </row>
    <row r="39" spans="1:9" ht="13.5">
      <c r="A39" s="61" t="str">
        <f>A6</f>
        <v>DATE SAMPLED: JANUARY 15, 2013</v>
      </c>
      <c r="B39" s="61"/>
      <c r="C39" s="61"/>
      <c r="D39" s="61"/>
      <c r="E39" s="61"/>
      <c r="F39" s="61"/>
      <c r="G39" s="61"/>
      <c r="H39" s="61"/>
      <c r="I39" s="61"/>
    </row>
    <row r="40" spans="1:9" ht="13.5">
      <c r="A40" s="62"/>
      <c r="B40" s="62"/>
      <c r="C40" s="62"/>
      <c r="D40" s="62"/>
      <c r="E40" s="62"/>
      <c r="F40" s="62"/>
      <c r="G40" s="62"/>
      <c r="H40" s="62"/>
      <c r="I40" s="62"/>
    </row>
    <row r="41" spans="2:9" ht="6.75" customHeight="1">
      <c r="B41" s="3"/>
      <c r="C41" s="3"/>
      <c r="D41" s="25"/>
      <c r="E41" s="3"/>
      <c r="F41" s="3"/>
      <c r="G41" s="3"/>
      <c r="H41" s="26"/>
      <c r="I41" s="3"/>
    </row>
    <row r="42" spans="4:9" ht="13.5" customHeight="1">
      <c r="D42" s="27" t="s">
        <v>127</v>
      </c>
      <c r="H42" s="28" t="s">
        <v>127</v>
      </c>
      <c r="I42" s="2" t="s">
        <v>1</v>
      </c>
    </row>
    <row r="43" spans="4:9" ht="13.5" customHeight="1">
      <c r="D43" s="29" t="s">
        <v>276</v>
      </c>
      <c r="E43" s="2"/>
      <c r="F43" s="2" t="s">
        <v>267</v>
      </c>
      <c r="G43" s="2" t="s">
        <v>136</v>
      </c>
      <c r="H43" s="30" t="s">
        <v>276</v>
      </c>
      <c r="I43" s="2" t="s">
        <v>3</v>
      </c>
    </row>
    <row r="44" spans="3:9" ht="13.5" customHeight="1">
      <c r="C44" s="2" t="s">
        <v>4</v>
      </c>
      <c r="D44" s="27" t="s">
        <v>5</v>
      </c>
      <c r="E44" s="2" t="s">
        <v>6</v>
      </c>
      <c r="F44" s="2" t="s">
        <v>137</v>
      </c>
      <c r="G44" s="8" t="s">
        <v>137</v>
      </c>
      <c r="H44" s="30" t="s">
        <v>277</v>
      </c>
      <c r="I44" s="8" t="s">
        <v>278</v>
      </c>
    </row>
    <row r="45" spans="1:9" ht="6.75" customHeight="1">
      <c r="A45" s="4"/>
      <c r="B45" s="4"/>
      <c r="C45" s="4"/>
      <c r="D45" s="31"/>
      <c r="E45" s="4"/>
      <c r="F45" s="4"/>
      <c r="G45" s="4"/>
      <c r="H45" s="32"/>
      <c r="I45" s="4"/>
    </row>
    <row r="46" spans="1:9" s="11" customFormat="1" ht="18.75" customHeight="1">
      <c r="A46" s="1">
        <v>18</v>
      </c>
      <c r="C46" s="11" t="s">
        <v>24</v>
      </c>
      <c r="D46" s="27">
        <v>2</v>
      </c>
      <c r="E46" s="13" t="s">
        <v>10</v>
      </c>
      <c r="F46" s="13" t="s">
        <v>10</v>
      </c>
      <c r="G46" s="13" t="s">
        <v>10</v>
      </c>
      <c r="H46" s="34">
        <f aca="true" t="shared" si="1" ref="H46:H59">D46*5</f>
        <v>10</v>
      </c>
      <c r="I46" s="13" t="s">
        <v>10</v>
      </c>
    </row>
    <row r="47" spans="1:9" ht="18.75" customHeight="1">
      <c r="A47" s="1">
        <v>19</v>
      </c>
      <c r="C47" s="1" t="s">
        <v>26</v>
      </c>
      <c r="D47" s="29">
        <v>0.3</v>
      </c>
      <c r="E47" s="8" t="s">
        <v>10</v>
      </c>
      <c r="F47" s="8" t="s">
        <v>10</v>
      </c>
      <c r="G47" s="8" t="s">
        <v>10</v>
      </c>
      <c r="H47" s="36">
        <f t="shared" si="1"/>
        <v>1.5</v>
      </c>
      <c r="I47" s="8" t="s">
        <v>10</v>
      </c>
    </row>
    <row r="48" spans="1:9" ht="18.75" customHeight="1">
      <c r="A48" s="1">
        <v>20</v>
      </c>
      <c r="C48" s="11" t="s">
        <v>27</v>
      </c>
      <c r="D48" s="29">
        <v>2</v>
      </c>
      <c r="E48" s="13" t="s">
        <v>10</v>
      </c>
      <c r="F48" s="8" t="s">
        <v>10</v>
      </c>
      <c r="G48" s="13" t="s">
        <v>10</v>
      </c>
      <c r="H48" s="34">
        <f t="shared" si="1"/>
        <v>10</v>
      </c>
      <c r="I48" s="8" t="s">
        <v>10</v>
      </c>
    </row>
    <row r="49" spans="1:9" ht="18.75" customHeight="1">
      <c r="A49" s="1">
        <v>21</v>
      </c>
      <c r="C49" s="1" t="s">
        <v>28</v>
      </c>
      <c r="D49" s="29">
        <v>5</v>
      </c>
      <c r="E49" s="8" t="s">
        <v>10</v>
      </c>
      <c r="F49" s="8" t="s">
        <v>10</v>
      </c>
      <c r="G49" s="8" t="s">
        <v>10</v>
      </c>
      <c r="H49" s="34">
        <f t="shared" si="1"/>
        <v>25</v>
      </c>
      <c r="I49" s="8" t="s">
        <v>10</v>
      </c>
    </row>
    <row r="50" spans="1:9" ht="18.75" customHeight="1">
      <c r="A50" s="1">
        <v>22</v>
      </c>
      <c r="C50" s="11" t="s">
        <v>29</v>
      </c>
      <c r="D50" s="29">
        <v>3</v>
      </c>
      <c r="E50" s="13" t="s">
        <v>10</v>
      </c>
      <c r="F50" s="8" t="s">
        <v>10</v>
      </c>
      <c r="G50" s="13" t="s">
        <v>10</v>
      </c>
      <c r="H50" s="34">
        <f t="shared" si="1"/>
        <v>15</v>
      </c>
      <c r="I50" s="8" t="s">
        <v>10</v>
      </c>
    </row>
    <row r="51" spans="1:9" ht="18.75" customHeight="1">
      <c r="A51" s="1">
        <v>23</v>
      </c>
      <c r="C51" s="1" t="s">
        <v>30</v>
      </c>
      <c r="D51" s="29">
        <v>2</v>
      </c>
      <c r="E51" s="8" t="s">
        <v>10</v>
      </c>
      <c r="F51" s="8" t="s">
        <v>10</v>
      </c>
      <c r="G51" s="8" t="s">
        <v>10</v>
      </c>
      <c r="H51" s="34">
        <f t="shared" si="1"/>
        <v>10</v>
      </c>
      <c r="I51" s="8" t="s">
        <v>10</v>
      </c>
    </row>
    <row r="52" spans="1:9" ht="18.75" customHeight="1">
      <c r="A52" s="1">
        <v>24</v>
      </c>
      <c r="C52" s="1" t="s">
        <v>31</v>
      </c>
      <c r="D52" s="27">
        <v>3</v>
      </c>
      <c r="E52" s="8" t="s">
        <v>10</v>
      </c>
      <c r="F52" s="8" t="s">
        <v>10</v>
      </c>
      <c r="G52" s="8" t="s">
        <v>10</v>
      </c>
      <c r="H52" s="34">
        <f t="shared" si="1"/>
        <v>15</v>
      </c>
      <c r="I52" s="8" t="s">
        <v>10</v>
      </c>
    </row>
    <row r="53" spans="1:9" ht="18.75" customHeight="1">
      <c r="A53" s="11">
        <v>25</v>
      </c>
      <c r="B53" s="11"/>
      <c r="C53" s="11" t="s">
        <v>32</v>
      </c>
      <c r="D53" s="27">
        <v>2</v>
      </c>
      <c r="E53" s="13" t="s">
        <v>10</v>
      </c>
      <c r="F53" s="8" t="s">
        <v>10</v>
      </c>
      <c r="G53" s="13" t="s">
        <v>10</v>
      </c>
      <c r="H53" s="34">
        <f t="shared" si="1"/>
        <v>10</v>
      </c>
      <c r="I53" s="13" t="s">
        <v>10</v>
      </c>
    </row>
    <row r="54" spans="1:9" ht="18.75" customHeight="1">
      <c r="A54" s="11">
        <v>26</v>
      </c>
      <c r="B54" s="11"/>
      <c r="C54" s="11" t="s">
        <v>33</v>
      </c>
      <c r="D54" s="27">
        <v>2</v>
      </c>
      <c r="E54" s="13" t="s">
        <v>10</v>
      </c>
      <c r="F54" s="8">
        <v>3.9</v>
      </c>
      <c r="G54" s="13">
        <v>2.5</v>
      </c>
      <c r="H54" s="34">
        <f t="shared" si="1"/>
        <v>10</v>
      </c>
      <c r="I54" s="13">
        <v>44.9</v>
      </c>
    </row>
    <row r="55" spans="1:9" ht="18.75" customHeight="1">
      <c r="A55" s="11">
        <v>27</v>
      </c>
      <c r="B55" s="11"/>
      <c r="C55" s="11" t="s">
        <v>34</v>
      </c>
      <c r="D55" s="29">
        <v>2</v>
      </c>
      <c r="E55" s="13" t="s">
        <v>10</v>
      </c>
      <c r="F55" s="13" t="s">
        <v>10</v>
      </c>
      <c r="G55" s="13" t="s">
        <v>10</v>
      </c>
      <c r="H55" s="34">
        <f t="shared" si="1"/>
        <v>10</v>
      </c>
      <c r="I55" s="13" t="s">
        <v>10</v>
      </c>
    </row>
    <row r="56" spans="1:9" ht="18.75" customHeight="1">
      <c r="A56" s="1">
        <v>28</v>
      </c>
      <c r="B56" s="11"/>
      <c r="C56" s="1" t="s">
        <v>35</v>
      </c>
      <c r="D56" s="27">
        <v>2</v>
      </c>
      <c r="E56" s="8" t="s">
        <v>10</v>
      </c>
      <c r="F56" s="8" t="s">
        <v>10</v>
      </c>
      <c r="G56" s="8" t="s">
        <v>10</v>
      </c>
      <c r="H56" s="34">
        <f t="shared" si="1"/>
        <v>10</v>
      </c>
      <c r="I56" s="13" t="s">
        <v>10</v>
      </c>
    </row>
    <row r="57" spans="1:9" ht="18.75" customHeight="1">
      <c r="A57" s="1">
        <v>29</v>
      </c>
      <c r="B57" s="11"/>
      <c r="C57" s="11" t="s">
        <v>36</v>
      </c>
      <c r="D57" s="29">
        <v>2</v>
      </c>
      <c r="E57" s="13" t="s">
        <v>10</v>
      </c>
      <c r="F57" s="13" t="s">
        <v>10</v>
      </c>
      <c r="G57" s="13" t="s">
        <v>10</v>
      </c>
      <c r="H57" s="34">
        <f t="shared" si="1"/>
        <v>10</v>
      </c>
      <c r="I57" s="13" t="s">
        <v>10</v>
      </c>
    </row>
    <row r="58" spans="1:9" ht="18.75" customHeight="1">
      <c r="A58" s="1">
        <v>30</v>
      </c>
      <c r="C58" s="1" t="s">
        <v>37</v>
      </c>
      <c r="D58" s="27">
        <v>2</v>
      </c>
      <c r="E58" s="8" t="s">
        <v>10</v>
      </c>
      <c r="F58" s="8" t="s">
        <v>10</v>
      </c>
      <c r="G58" s="8" t="s">
        <v>10</v>
      </c>
      <c r="H58" s="34">
        <f t="shared" si="1"/>
        <v>10</v>
      </c>
      <c r="I58" s="8" t="s">
        <v>10</v>
      </c>
    </row>
    <row r="59" spans="1:9" s="11" customFormat="1" ht="18.75" customHeight="1">
      <c r="A59" s="1">
        <v>31</v>
      </c>
      <c r="C59" s="11" t="s">
        <v>39</v>
      </c>
      <c r="D59" s="27">
        <v>4</v>
      </c>
      <c r="E59" s="13" t="s">
        <v>10</v>
      </c>
      <c r="F59" s="13" t="s">
        <v>10</v>
      </c>
      <c r="G59" s="13" t="s">
        <v>10</v>
      </c>
      <c r="H59" s="34">
        <f t="shared" si="1"/>
        <v>20</v>
      </c>
      <c r="I59" s="13" t="s">
        <v>10</v>
      </c>
    </row>
    <row r="60" spans="1:9" s="11" customFormat="1" ht="18.75" customHeight="1">
      <c r="A60" s="1">
        <v>32</v>
      </c>
      <c r="C60" s="11" t="s">
        <v>167</v>
      </c>
      <c r="D60" s="29">
        <v>0.3</v>
      </c>
      <c r="E60" s="13" t="s">
        <v>10</v>
      </c>
      <c r="F60" s="13" t="s">
        <v>10</v>
      </c>
      <c r="G60" s="13" t="s">
        <v>10</v>
      </c>
      <c r="H60" s="36">
        <f>D60*5</f>
        <v>1.5</v>
      </c>
      <c r="I60" s="13" t="s">
        <v>10</v>
      </c>
    </row>
    <row r="61" spans="3:8" ht="21.75" customHeight="1">
      <c r="C61" s="43" t="s">
        <v>40</v>
      </c>
      <c r="D61" s="27"/>
      <c r="H61" s="33"/>
    </row>
    <row r="62" spans="1:9" s="11" customFormat="1" ht="18.75" customHeight="1">
      <c r="A62" s="4">
        <v>1</v>
      </c>
      <c r="B62" s="4"/>
      <c r="C62" s="4" t="s">
        <v>41</v>
      </c>
      <c r="D62" s="31">
        <v>6</v>
      </c>
      <c r="E62" s="10" t="s">
        <v>10</v>
      </c>
      <c r="F62" s="10" t="s">
        <v>10</v>
      </c>
      <c r="G62" s="10" t="s">
        <v>10</v>
      </c>
      <c r="H62" s="37">
        <f>D62*20</f>
        <v>120</v>
      </c>
      <c r="I62" s="10" t="s">
        <v>10</v>
      </c>
    </row>
    <row r="63" ht="13.5">
      <c r="A63" s="1" t="s">
        <v>25</v>
      </c>
    </row>
    <row r="66" spans="1:9" ht="13.5">
      <c r="A66" s="60" t="s">
        <v>356</v>
      </c>
      <c r="B66" s="61"/>
      <c r="C66" s="61"/>
      <c r="D66" s="61"/>
      <c r="E66" s="61"/>
      <c r="F66" s="61"/>
      <c r="G66" s="61"/>
      <c r="H66" s="61"/>
      <c r="I66" s="61"/>
    </row>
    <row r="67" spans="1:9" ht="13.5">
      <c r="A67" s="9" t="s">
        <v>0</v>
      </c>
      <c r="B67" s="9"/>
      <c r="C67" s="9"/>
      <c r="D67" s="9"/>
      <c r="E67" s="9"/>
      <c r="F67" s="9"/>
      <c r="G67" s="9"/>
      <c r="H67" s="9"/>
      <c r="I67" s="9"/>
    </row>
    <row r="68" spans="1:9" ht="13.5">
      <c r="A68" s="9"/>
      <c r="B68" s="9"/>
      <c r="C68" s="9"/>
      <c r="D68" s="9"/>
      <c r="E68" s="9"/>
      <c r="F68" s="9"/>
      <c r="G68" s="9"/>
      <c r="H68" s="9"/>
      <c r="I68" s="9"/>
    </row>
    <row r="69" spans="1:9" ht="13.5">
      <c r="A69" s="60" t="s">
        <v>349</v>
      </c>
      <c r="B69" s="61"/>
      <c r="C69" s="61"/>
      <c r="D69" s="61"/>
      <c r="E69" s="61"/>
      <c r="F69" s="61"/>
      <c r="G69" s="61"/>
      <c r="H69" s="61"/>
      <c r="I69" s="61"/>
    </row>
    <row r="70" spans="1:9" ht="13.5">
      <c r="A70" s="9"/>
      <c r="B70" s="9"/>
      <c r="C70" s="9"/>
      <c r="D70" s="9"/>
      <c r="E70" s="9"/>
      <c r="F70" s="9"/>
      <c r="G70" s="9"/>
      <c r="H70" s="9"/>
      <c r="I70" s="9"/>
    </row>
    <row r="71" spans="1:9" ht="13.5">
      <c r="A71" s="60" t="str">
        <f>A5</f>
        <v>MONITORING OF ORGANIC PRIORITY POLLUTANTS IN STICKNEY WRP SAMPLES (µg/L, ppb)</v>
      </c>
      <c r="B71" s="61"/>
      <c r="C71" s="61"/>
      <c r="D71" s="61"/>
      <c r="E71" s="61"/>
      <c r="F71" s="61"/>
      <c r="G71" s="61"/>
      <c r="H71" s="61"/>
      <c r="I71" s="61"/>
    </row>
    <row r="72" spans="1:9" ht="13.5">
      <c r="A72" s="61" t="str">
        <f>A6</f>
        <v>DATE SAMPLED: JANUARY 15, 2013</v>
      </c>
      <c r="B72" s="61"/>
      <c r="C72" s="61"/>
      <c r="D72" s="61"/>
      <c r="E72" s="61"/>
      <c r="F72" s="61"/>
      <c r="G72" s="61"/>
      <c r="H72" s="61"/>
      <c r="I72" s="61"/>
    </row>
    <row r="73" spans="1:9" ht="13.5">
      <c r="A73" s="62"/>
      <c r="B73" s="62"/>
      <c r="C73" s="62"/>
      <c r="D73" s="62"/>
      <c r="E73" s="62"/>
      <c r="F73" s="62"/>
      <c r="G73" s="62"/>
      <c r="H73" s="62"/>
      <c r="I73" s="62"/>
    </row>
    <row r="74" spans="2:9" ht="6.75" customHeight="1">
      <c r="B74" s="3"/>
      <c r="C74" s="3"/>
      <c r="D74" s="25"/>
      <c r="E74" s="3"/>
      <c r="F74" s="3"/>
      <c r="G74" s="3"/>
      <c r="H74" s="26"/>
      <c r="I74" s="3"/>
    </row>
    <row r="75" spans="4:9" ht="13.5" customHeight="1">
      <c r="D75" s="27" t="s">
        <v>127</v>
      </c>
      <c r="H75" s="28" t="s">
        <v>127</v>
      </c>
      <c r="I75" s="2" t="s">
        <v>1</v>
      </c>
    </row>
    <row r="76" spans="4:9" ht="13.5" customHeight="1">
      <c r="D76" s="29" t="s">
        <v>276</v>
      </c>
      <c r="E76" s="2"/>
      <c r="F76" s="2" t="s">
        <v>267</v>
      </c>
      <c r="G76" s="2" t="s">
        <v>136</v>
      </c>
      <c r="H76" s="30" t="s">
        <v>276</v>
      </c>
      <c r="I76" s="2" t="s">
        <v>3</v>
      </c>
    </row>
    <row r="77" spans="3:9" ht="13.5" customHeight="1">
      <c r="C77" s="2" t="s">
        <v>4</v>
      </c>
      <c r="D77" s="27" t="s">
        <v>5</v>
      </c>
      <c r="E77" s="2" t="s">
        <v>6</v>
      </c>
      <c r="F77" s="2" t="s">
        <v>137</v>
      </c>
      <c r="G77" s="8" t="s">
        <v>137</v>
      </c>
      <c r="H77" s="30" t="s">
        <v>277</v>
      </c>
      <c r="I77" s="8" t="s">
        <v>278</v>
      </c>
    </row>
    <row r="78" spans="1:9" ht="6.75" customHeight="1">
      <c r="A78" s="4"/>
      <c r="B78" s="4"/>
      <c r="C78" s="4"/>
      <c r="D78" s="31"/>
      <c r="E78" s="4"/>
      <c r="F78" s="4"/>
      <c r="G78" s="4"/>
      <c r="H78" s="32"/>
      <c r="I78" s="4"/>
    </row>
    <row r="79" spans="1:9" ht="18.75" customHeight="1">
      <c r="A79" s="1">
        <v>2</v>
      </c>
      <c r="C79" s="1" t="s">
        <v>42</v>
      </c>
      <c r="D79" s="29">
        <v>4</v>
      </c>
      <c r="E79" s="8" t="s">
        <v>10</v>
      </c>
      <c r="F79" s="8" t="s">
        <v>10</v>
      </c>
      <c r="G79" s="8" t="s">
        <v>10</v>
      </c>
      <c r="H79" s="29">
        <f aca="true" t="shared" si="2" ref="H79:H88">D79*20</f>
        <v>80</v>
      </c>
      <c r="I79" s="8" t="s">
        <v>10</v>
      </c>
    </row>
    <row r="80" spans="1:9" ht="18.75" customHeight="1">
      <c r="A80" s="1">
        <v>3</v>
      </c>
      <c r="C80" s="1" t="s">
        <v>43</v>
      </c>
      <c r="D80" s="27">
        <v>4</v>
      </c>
      <c r="E80" s="8" t="s">
        <v>10</v>
      </c>
      <c r="F80" s="8" t="s">
        <v>10</v>
      </c>
      <c r="G80" s="8" t="s">
        <v>10</v>
      </c>
      <c r="H80" s="29">
        <f t="shared" si="2"/>
        <v>80</v>
      </c>
      <c r="I80" s="8" t="s">
        <v>10</v>
      </c>
    </row>
    <row r="81" spans="1:9" ht="18.75" customHeight="1">
      <c r="A81" s="1">
        <v>4</v>
      </c>
      <c r="C81" s="24" t="s">
        <v>361</v>
      </c>
      <c r="D81" s="29">
        <v>25</v>
      </c>
      <c r="E81" s="8" t="s">
        <v>10</v>
      </c>
      <c r="F81" s="8" t="s">
        <v>10</v>
      </c>
      <c r="G81" s="8" t="s">
        <v>10</v>
      </c>
      <c r="H81" s="30">
        <f t="shared" si="2"/>
        <v>500</v>
      </c>
      <c r="I81" s="8" t="s">
        <v>10</v>
      </c>
    </row>
    <row r="82" spans="1:9" ht="18.75" customHeight="1">
      <c r="A82" s="1">
        <v>5</v>
      </c>
      <c r="C82" s="24" t="s">
        <v>362</v>
      </c>
      <c r="D82" s="29">
        <v>30</v>
      </c>
      <c r="E82" s="8" t="s">
        <v>10</v>
      </c>
      <c r="F82" s="8" t="s">
        <v>10</v>
      </c>
      <c r="G82" s="8" t="s">
        <v>10</v>
      </c>
      <c r="H82" s="30">
        <f t="shared" si="2"/>
        <v>600</v>
      </c>
      <c r="I82" s="8" t="s">
        <v>10</v>
      </c>
    </row>
    <row r="83" spans="1:9" ht="18.75" customHeight="1">
      <c r="A83" s="1">
        <v>6</v>
      </c>
      <c r="C83" s="1" t="s">
        <v>46</v>
      </c>
      <c r="D83" s="27">
        <v>4</v>
      </c>
      <c r="E83" s="8" t="s">
        <v>10</v>
      </c>
      <c r="F83" s="8" t="s">
        <v>10</v>
      </c>
      <c r="G83" s="8" t="s">
        <v>10</v>
      </c>
      <c r="H83" s="29">
        <f t="shared" si="2"/>
        <v>80</v>
      </c>
      <c r="I83" s="8" t="s">
        <v>10</v>
      </c>
    </row>
    <row r="84" spans="1:9" ht="18.75" customHeight="1">
      <c r="A84" s="1">
        <v>7</v>
      </c>
      <c r="C84" s="1" t="s">
        <v>47</v>
      </c>
      <c r="D84" s="27">
        <v>20</v>
      </c>
      <c r="E84" s="8" t="s">
        <v>10</v>
      </c>
      <c r="F84" s="8" t="s">
        <v>10</v>
      </c>
      <c r="G84" s="8" t="s">
        <v>10</v>
      </c>
      <c r="H84" s="29">
        <f t="shared" si="2"/>
        <v>400</v>
      </c>
      <c r="I84" s="8" t="s">
        <v>10</v>
      </c>
    </row>
    <row r="85" spans="1:9" ht="18.75" customHeight="1">
      <c r="A85" s="1">
        <v>8</v>
      </c>
      <c r="C85" s="1" t="s">
        <v>48</v>
      </c>
      <c r="D85" s="27">
        <v>4</v>
      </c>
      <c r="E85" s="8" t="s">
        <v>10</v>
      </c>
      <c r="F85" s="8" t="s">
        <v>10</v>
      </c>
      <c r="G85" s="8" t="s">
        <v>10</v>
      </c>
      <c r="H85" s="29">
        <f t="shared" si="2"/>
        <v>80</v>
      </c>
      <c r="I85" s="8" t="s">
        <v>10</v>
      </c>
    </row>
    <row r="86" spans="1:9" ht="18.75" customHeight="1">
      <c r="A86" s="1">
        <v>9</v>
      </c>
      <c r="C86" s="1" t="s">
        <v>49</v>
      </c>
      <c r="D86" s="29">
        <v>30</v>
      </c>
      <c r="E86" s="8" t="s">
        <v>10</v>
      </c>
      <c r="F86" s="8" t="s">
        <v>10</v>
      </c>
      <c r="G86" s="8" t="s">
        <v>10</v>
      </c>
      <c r="H86" s="30">
        <f t="shared" si="2"/>
        <v>600</v>
      </c>
      <c r="I86" s="8" t="s">
        <v>10</v>
      </c>
    </row>
    <row r="87" spans="1:9" ht="18.75" customHeight="1">
      <c r="A87" s="1">
        <v>10</v>
      </c>
      <c r="C87" s="1" t="s">
        <v>50</v>
      </c>
      <c r="D87" s="27">
        <v>4</v>
      </c>
      <c r="E87" s="8" t="s">
        <v>10</v>
      </c>
      <c r="F87" s="8" t="s">
        <v>10</v>
      </c>
      <c r="G87" s="8" t="s">
        <v>10</v>
      </c>
      <c r="H87" s="29">
        <f t="shared" si="2"/>
        <v>80</v>
      </c>
      <c r="I87" s="8" t="s">
        <v>10</v>
      </c>
    </row>
    <row r="88" spans="1:9" ht="18.75" customHeight="1">
      <c r="A88" s="1">
        <v>11</v>
      </c>
      <c r="C88" s="1" t="s">
        <v>51</v>
      </c>
      <c r="D88" s="27">
        <v>6</v>
      </c>
      <c r="E88" s="8" t="s">
        <v>10</v>
      </c>
      <c r="F88" s="8" t="s">
        <v>10</v>
      </c>
      <c r="G88" s="8" t="s">
        <v>10</v>
      </c>
      <c r="H88" s="29">
        <f t="shared" si="2"/>
        <v>120</v>
      </c>
      <c r="I88" s="8" t="s">
        <v>10</v>
      </c>
    </row>
    <row r="89" spans="3:9" ht="21.75" customHeight="1">
      <c r="C89" s="43" t="s">
        <v>52</v>
      </c>
      <c r="D89" s="27"/>
      <c r="E89" s="2" t="s">
        <v>53</v>
      </c>
      <c r="F89" s="2" t="s">
        <v>53</v>
      </c>
      <c r="G89" s="2" t="s">
        <v>53</v>
      </c>
      <c r="H89" s="27"/>
      <c r="I89" s="2" t="s">
        <v>53</v>
      </c>
    </row>
    <row r="90" spans="1:9" ht="18.75" customHeight="1">
      <c r="A90" s="1">
        <v>1</v>
      </c>
      <c r="C90" s="1" t="s">
        <v>54</v>
      </c>
      <c r="D90" s="29">
        <v>4</v>
      </c>
      <c r="E90" s="8" t="s">
        <v>10</v>
      </c>
      <c r="F90" s="8" t="s">
        <v>10</v>
      </c>
      <c r="G90" s="8" t="s">
        <v>10</v>
      </c>
      <c r="H90" s="29">
        <f aca="true" t="shared" si="3" ref="H90:H95">D90*20</f>
        <v>80</v>
      </c>
      <c r="I90" s="8" t="s">
        <v>10</v>
      </c>
    </row>
    <row r="91" spans="1:9" s="11" customFormat="1" ht="18.75" customHeight="1">
      <c r="A91" s="11">
        <v>2</v>
      </c>
      <c r="C91" s="11" t="s">
        <v>55</v>
      </c>
      <c r="D91" s="29">
        <v>5</v>
      </c>
      <c r="E91" s="13" t="s">
        <v>10</v>
      </c>
      <c r="F91" s="13" t="s">
        <v>10</v>
      </c>
      <c r="G91" s="13" t="s">
        <v>10</v>
      </c>
      <c r="H91" s="29">
        <f t="shared" si="3"/>
        <v>100</v>
      </c>
      <c r="I91" s="13" t="s">
        <v>10</v>
      </c>
    </row>
    <row r="92" spans="1:9" ht="18.75" customHeight="1">
      <c r="A92" s="1">
        <v>3</v>
      </c>
      <c r="C92" s="1" t="s">
        <v>56</v>
      </c>
      <c r="D92" s="29">
        <v>3</v>
      </c>
      <c r="E92" s="8" t="s">
        <v>10</v>
      </c>
      <c r="F92" s="8" t="s">
        <v>10</v>
      </c>
      <c r="G92" s="8" t="s">
        <v>10</v>
      </c>
      <c r="H92" s="29">
        <f t="shared" si="3"/>
        <v>60</v>
      </c>
      <c r="I92" s="8" t="s">
        <v>10</v>
      </c>
    </row>
    <row r="93" spans="1:9" s="11" customFormat="1" ht="18.75" customHeight="1">
      <c r="A93" s="11">
        <v>4</v>
      </c>
      <c r="C93" s="11" t="s">
        <v>57</v>
      </c>
      <c r="D93" s="29">
        <v>25</v>
      </c>
      <c r="E93" s="13" t="s">
        <v>10</v>
      </c>
      <c r="F93" s="13" t="s">
        <v>10</v>
      </c>
      <c r="G93" s="13" t="s">
        <v>10</v>
      </c>
      <c r="H93" s="30">
        <f t="shared" si="3"/>
        <v>500</v>
      </c>
      <c r="I93" s="13" t="s">
        <v>10</v>
      </c>
    </row>
    <row r="94" spans="1:9" ht="18.75" customHeight="1">
      <c r="A94" s="11">
        <v>5</v>
      </c>
      <c r="B94" s="11"/>
      <c r="C94" s="11" t="s">
        <v>58</v>
      </c>
      <c r="D94" s="27">
        <v>3</v>
      </c>
      <c r="E94" s="13" t="s">
        <v>10</v>
      </c>
      <c r="F94" s="13" t="s">
        <v>10</v>
      </c>
      <c r="G94" s="13" t="s">
        <v>281</v>
      </c>
      <c r="H94" s="29">
        <f t="shared" si="3"/>
        <v>60</v>
      </c>
      <c r="I94" s="13">
        <v>93.6</v>
      </c>
    </row>
    <row r="95" spans="1:9" s="11" customFormat="1" ht="18.75" customHeight="1">
      <c r="A95" s="4">
        <v>6</v>
      </c>
      <c r="B95" s="4"/>
      <c r="C95" s="4" t="s">
        <v>59</v>
      </c>
      <c r="D95" s="31">
        <v>3</v>
      </c>
      <c r="E95" s="10" t="s">
        <v>10</v>
      </c>
      <c r="F95" s="10" t="s">
        <v>10</v>
      </c>
      <c r="G95" s="10" t="s">
        <v>281</v>
      </c>
      <c r="H95" s="37">
        <f t="shared" si="3"/>
        <v>60</v>
      </c>
      <c r="I95" s="10" t="s">
        <v>10</v>
      </c>
    </row>
    <row r="96" ht="13.5">
      <c r="A96" s="1" t="s">
        <v>25</v>
      </c>
    </row>
    <row r="99" spans="1:9" ht="13.5">
      <c r="A99" s="60" t="s">
        <v>355</v>
      </c>
      <c r="B99" s="61"/>
      <c r="C99" s="61"/>
      <c r="D99" s="61"/>
      <c r="E99" s="61"/>
      <c r="F99" s="61"/>
      <c r="G99" s="61"/>
      <c r="H99" s="61"/>
      <c r="I99" s="61"/>
    </row>
    <row r="100" spans="1:9" ht="13.5">
      <c r="A100" s="9" t="s">
        <v>0</v>
      </c>
      <c r="B100" s="9"/>
      <c r="C100" s="9"/>
      <c r="D100" s="9"/>
      <c r="E100" s="9"/>
      <c r="F100" s="9"/>
      <c r="G100" s="9"/>
      <c r="H100" s="9"/>
      <c r="I100" s="9"/>
    </row>
    <row r="101" spans="1:9" ht="13.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3.5">
      <c r="A102" s="60" t="s">
        <v>349</v>
      </c>
      <c r="B102" s="61"/>
      <c r="C102" s="61"/>
      <c r="D102" s="61"/>
      <c r="E102" s="61"/>
      <c r="F102" s="61"/>
      <c r="G102" s="61"/>
      <c r="H102" s="61"/>
      <c r="I102" s="61"/>
    </row>
    <row r="103" spans="1:9" ht="13.5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3.5">
      <c r="A104" s="60" t="str">
        <f>A5</f>
        <v>MONITORING OF ORGANIC PRIORITY POLLUTANTS IN STICKNEY WRP SAMPLES (µg/L, ppb)</v>
      </c>
      <c r="B104" s="61"/>
      <c r="C104" s="61"/>
      <c r="D104" s="61"/>
      <c r="E104" s="61"/>
      <c r="F104" s="61"/>
      <c r="G104" s="61"/>
      <c r="H104" s="61"/>
      <c r="I104" s="61"/>
    </row>
    <row r="105" spans="1:9" ht="13.5">
      <c r="A105" s="61" t="str">
        <f>A6</f>
        <v>DATE SAMPLED: JANUARY 15, 2013</v>
      </c>
      <c r="B105" s="61"/>
      <c r="C105" s="61"/>
      <c r="D105" s="61"/>
      <c r="E105" s="61"/>
      <c r="F105" s="61"/>
      <c r="G105" s="61"/>
      <c r="H105" s="61"/>
      <c r="I105" s="61"/>
    </row>
    <row r="106" spans="1:9" ht="13.5">
      <c r="A106" s="62"/>
      <c r="B106" s="62"/>
      <c r="C106" s="62"/>
      <c r="D106" s="62"/>
      <c r="E106" s="62"/>
      <c r="F106" s="62"/>
      <c r="G106" s="62"/>
      <c r="H106" s="62"/>
      <c r="I106" s="62"/>
    </row>
    <row r="107" spans="2:9" ht="6.75" customHeight="1">
      <c r="B107" s="3"/>
      <c r="C107" s="3"/>
      <c r="D107" s="25"/>
      <c r="E107" s="3"/>
      <c r="F107" s="3"/>
      <c r="G107" s="3"/>
      <c r="H107" s="26"/>
      <c r="I107" s="3"/>
    </row>
    <row r="108" spans="4:9" ht="13.5" customHeight="1">
      <c r="D108" s="27" t="s">
        <v>127</v>
      </c>
      <c r="H108" s="28" t="s">
        <v>127</v>
      </c>
      <c r="I108" s="2" t="s">
        <v>1</v>
      </c>
    </row>
    <row r="109" spans="4:9" ht="13.5" customHeight="1">
      <c r="D109" s="29" t="s">
        <v>276</v>
      </c>
      <c r="E109" s="2"/>
      <c r="F109" s="2" t="s">
        <v>267</v>
      </c>
      <c r="G109" s="2" t="s">
        <v>136</v>
      </c>
      <c r="H109" s="30" t="s">
        <v>276</v>
      </c>
      <c r="I109" s="2" t="s">
        <v>3</v>
      </c>
    </row>
    <row r="110" spans="3:9" ht="13.5" customHeight="1">
      <c r="C110" s="2" t="s">
        <v>4</v>
      </c>
      <c r="D110" s="27" t="s">
        <v>5</v>
      </c>
      <c r="E110" s="2" t="s">
        <v>6</v>
      </c>
      <c r="F110" s="2" t="s">
        <v>137</v>
      </c>
      <c r="G110" s="8" t="s">
        <v>137</v>
      </c>
      <c r="H110" s="30" t="s">
        <v>277</v>
      </c>
      <c r="I110" s="8" t="s">
        <v>278</v>
      </c>
    </row>
    <row r="111" spans="1:9" ht="6.75" customHeight="1">
      <c r="A111" s="4"/>
      <c r="B111" s="4"/>
      <c r="C111" s="4"/>
      <c r="D111" s="31"/>
      <c r="E111" s="4"/>
      <c r="F111" s="4"/>
      <c r="G111" s="4"/>
      <c r="H111" s="32"/>
      <c r="I111" s="4"/>
    </row>
    <row r="112" spans="1:9" ht="18.75" customHeight="1">
      <c r="A112" s="11">
        <v>7</v>
      </c>
      <c r="B112" s="11"/>
      <c r="C112" s="11" t="s">
        <v>60</v>
      </c>
      <c r="D112" s="29">
        <v>3</v>
      </c>
      <c r="E112" s="13" t="s">
        <v>10</v>
      </c>
      <c r="F112" s="13" t="s">
        <v>10</v>
      </c>
      <c r="G112" s="13" t="s">
        <v>10</v>
      </c>
      <c r="H112" s="29">
        <f aca="true" t="shared" si="4" ref="H112:H128">D112*20</f>
        <v>60</v>
      </c>
      <c r="I112" s="13">
        <v>104</v>
      </c>
    </row>
    <row r="113" spans="1:9" ht="18.75" customHeight="1">
      <c r="A113" s="11">
        <v>8</v>
      </c>
      <c r="B113" s="11"/>
      <c r="C113" s="11" t="s">
        <v>61</v>
      </c>
      <c r="D113" s="29">
        <v>3</v>
      </c>
      <c r="E113" s="13" t="s">
        <v>10</v>
      </c>
      <c r="F113" s="13" t="s">
        <v>10</v>
      </c>
      <c r="G113" s="13" t="s">
        <v>10</v>
      </c>
      <c r="H113" s="29">
        <f t="shared" si="4"/>
        <v>60</v>
      </c>
      <c r="I113" s="13" t="s">
        <v>10</v>
      </c>
    </row>
    <row r="114" spans="1:9" ht="18.75" customHeight="1">
      <c r="A114" s="1">
        <v>9</v>
      </c>
      <c r="C114" s="1" t="s">
        <v>62</v>
      </c>
      <c r="D114" s="27">
        <v>3</v>
      </c>
      <c r="E114" s="8" t="s">
        <v>10</v>
      </c>
      <c r="F114" s="13" t="s">
        <v>10</v>
      </c>
      <c r="G114" s="13" t="s">
        <v>10</v>
      </c>
      <c r="H114" s="29">
        <f t="shared" si="4"/>
        <v>60</v>
      </c>
      <c r="I114" s="13" t="s">
        <v>10</v>
      </c>
    </row>
    <row r="115" spans="1:9" ht="18.75" customHeight="1">
      <c r="A115" s="11">
        <v>10</v>
      </c>
      <c r="B115" s="11"/>
      <c r="C115" s="11" t="s">
        <v>63</v>
      </c>
      <c r="D115" s="29">
        <v>6</v>
      </c>
      <c r="E115" s="13" t="s">
        <v>10</v>
      </c>
      <c r="F115" s="13" t="s">
        <v>10</v>
      </c>
      <c r="G115" s="13" t="s">
        <v>10</v>
      </c>
      <c r="H115" s="29">
        <f t="shared" si="4"/>
        <v>120</v>
      </c>
      <c r="I115" s="13" t="s">
        <v>10</v>
      </c>
    </row>
    <row r="116" spans="1:9" ht="18.75" customHeight="1">
      <c r="A116" s="11">
        <v>11</v>
      </c>
      <c r="B116" s="11"/>
      <c r="C116" s="11" t="s">
        <v>64</v>
      </c>
      <c r="D116" s="29">
        <v>6</v>
      </c>
      <c r="E116" s="13" t="s">
        <v>10</v>
      </c>
      <c r="F116" s="13" t="s">
        <v>10</v>
      </c>
      <c r="G116" s="13" t="s">
        <v>10</v>
      </c>
      <c r="H116" s="29">
        <f t="shared" si="4"/>
        <v>120</v>
      </c>
      <c r="I116" s="13" t="s">
        <v>10</v>
      </c>
    </row>
    <row r="117" spans="1:9" ht="18.75" customHeight="1">
      <c r="A117" s="1">
        <v>12</v>
      </c>
      <c r="C117" s="1" t="s">
        <v>65</v>
      </c>
      <c r="D117" s="29">
        <v>6</v>
      </c>
      <c r="E117" s="8" t="s">
        <v>10</v>
      </c>
      <c r="F117" s="8" t="s">
        <v>10</v>
      </c>
      <c r="G117" s="8" t="s">
        <v>10</v>
      </c>
      <c r="H117" s="29">
        <f t="shared" si="4"/>
        <v>120</v>
      </c>
      <c r="I117" s="8" t="s">
        <v>10</v>
      </c>
    </row>
    <row r="118" spans="1:9" ht="18.75" customHeight="1">
      <c r="A118" s="1">
        <v>13</v>
      </c>
      <c r="C118" s="1" t="s">
        <v>66</v>
      </c>
      <c r="D118" s="29">
        <v>25</v>
      </c>
      <c r="E118" s="8" t="s">
        <v>10</v>
      </c>
      <c r="F118" s="13" t="s">
        <v>10</v>
      </c>
      <c r="G118" s="13" t="s">
        <v>10</v>
      </c>
      <c r="H118" s="30">
        <f t="shared" si="4"/>
        <v>500</v>
      </c>
      <c r="I118" s="13">
        <v>1720</v>
      </c>
    </row>
    <row r="119" spans="1:9" ht="18.75" customHeight="1">
      <c r="A119" s="1">
        <v>14</v>
      </c>
      <c r="C119" s="1" t="s">
        <v>67</v>
      </c>
      <c r="D119" s="27">
        <v>4</v>
      </c>
      <c r="E119" s="8" t="s">
        <v>10</v>
      </c>
      <c r="F119" s="8" t="s">
        <v>10</v>
      </c>
      <c r="G119" s="8" t="s">
        <v>10</v>
      </c>
      <c r="H119" s="29">
        <f t="shared" si="4"/>
        <v>80</v>
      </c>
      <c r="I119" s="8" t="s">
        <v>10</v>
      </c>
    </row>
    <row r="120" spans="1:9" ht="18.75" customHeight="1">
      <c r="A120" s="1">
        <v>15</v>
      </c>
      <c r="C120" s="1" t="s">
        <v>68</v>
      </c>
      <c r="D120" s="29">
        <v>4</v>
      </c>
      <c r="E120" s="8" t="s">
        <v>10</v>
      </c>
      <c r="F120" s="13" t="s">
        <v>10</v>
      </c>
      <c r="G120" s="13" t="s">
        <v>10</v>
      </c>
      <c r="H120" s="29">
        <f t="shared" si="4"/>
        <v>80</v>
      </c>
      <c r="I120" s="8" t="s">
        <v>10</v>
      </c>
    </row>
    <row r="121" spans="1:9" s="11" customFormat="1" ht="18.75" customHeight="1">
      <c r="A121" s="11">
        <v>16</v>
      </c>
      <c r="C121" s="11" t="s">
        <v>69</v>
      </c>
      <c r="D121" s="29">
        <v>4</v>
      </c>
      <c r="E121" s="13" t="s">
        <v>10</v>
      </c>
      <c r="F121" s="13" t="s">
        <v>10</v>
      </c>
      <c r="G121" s="13" t="s">
        <v>10</v>
      </c>
      <c r="H121" s="29">
        <f t="shared" si="4"/>
        <v>80</v>
      </c>
      <c r="I121" s="13" t="s">
        <v>10</v>
      </c>
    </row>
    <row r="122" spans="1:9" ht="18.75" customHeight="1">
      <c r="A122" s="1">
        <v>17</v>
      </c>
      <c r="C122" s="1" t="s">
        <v>70</v>
      </c>
      <c r="D122" s="29">
        <v>4</v>
      </c>
      <c r="E122" s="8" t="s">
        <v>10</v>
      </c>
      <c r="F122" s="8" t="s">
        <v>10</v>
      </c>
      <c r="G122" s="8" t="s">
        <v>10</v>
      </c>
      <c r="H122" s="29">
        <f t="shared" si="4"/>
        <v>80</v>
      </c>
      <c r="I122" s="8" t="s">
        <v>10</v>
      </c>
    </row>
    <row r="123" spans="1:9" s="11" customFormat="1" ht="18.75" customHeight="1">
      <c r="A123" s="11">
        <v>18</v>
      </c>
      <c r="C123" s="11" t="s">
        <v>71</v>
      </c>
      <c r="D123" s="27">
        <v>2</v>
      </c>
      <c r="E123" s="13" t="s">
        <v>10</v>
      </c>
      <c r="F123" s="13" t="s">
        <v>10</v>
      </c>
      <c r="G123" s="13" t="s">
        <v>10</v>
      </c>
      <c r="H123" s="29">
        <f t="shared" si="4"/>
        <v>40</v>
      </c>
      <c r="I123" s="13">
        <v>126</v>
      </c>
    </row>
    <row r="124" spans="1:9" ht="18" customHeight="1">
      <c r="A124" s="1">
        <v>19</v>
      </c>
      <c r="C124" s="1" t="s">
        <v>72</v>
      </c>
      <c r="D124" s="29">
        <v>3</v>
      </c>
      <c r="E124" s="8" t="s">
        <v>10</v>
      </c>
      <c r="F124" s="13" t="s">
        <v>10</v>
      </c>
      <c r="G124" s="13" t="s">
        <v>10</v>
      </c>
      <c r="H124" s="29">
        <f t="shared" si="4"/>
        <v>60</v>
      </c>
      <c r="I124" s="13" t="s">
        <v>10</v>
      </c>
    </row>
    <row r="125" spans="1:9" ht="18.75" customHeight="1">
      <c r="A125" s="1">
        <v>20</v>
      </c>
      <c r="C125" s="1" t="s">
        <v>76</v>
      </c>
      <c r="D125" s="29">
        <v>10</v>
      </c>
      <c r="E125" s="8" t="s">
        <v>10</v>
      </c>
      <c r="F125" s="8" t="s">
        <v>10</v>
      </c>
      <c r="G125" s="8" t="s">
        <v>10</v>
      </c>
      <c r="H125" s="29">
        <f t="shared" si="4"/>
        <v>200</v>
      </c>
      <c r="I125" s="13" t="s">
        <v>10</v>
      </c>
    </row>
    <row r="126" spans="1:9" ht="18.75" customHeight="1">
      <c r="A126" s="1">
        <v>21</v>
      </c>
      <c r="C126" s="1" t="s">
        <v>77</v>
      </c>
      <c r="D126" s="27">
        <v>6</v>
      </c>
      <c r="E126" s="8" t="s">
        <v>10</v>
      </c>
      <c r="F126" s="8" t="s">
        <v>10</v>
      </c>
      <c r="G126" s="8" t="s">
        <v>10</v>
      </c>
      <c r="H126" s="29">
        <f t="shared" si="4"/>
        <v>120</v>
      </c>
      <c r="I126" s="13" t="s">
        <v>10</v>
      </c>
    </row>
    <row r="127" spans="1:9" ht="18.75" customHeight="1">
      <c r="A127" s="1">
        <v>22</v>
      </c>
      <c r="C127" s="1" t="s">
        <v>78</v>
      </c>
      <c r="D127" s="29">
        <v>4</v>
      </c>
      <c r="E127" s="8" t="s">
        <v>10</v>
      </c>
      <c r="F127" s="13" t="s">
        <v>10</v>
      </c>
      <c r="G127" s="13" t="s">
        <v>10</v>
      </c>
      <c r="H127" s="29">
        <f t="shared" si="4"/>
        <v>80</v>
      </c>
      <c r="I127" s="13" t="s">
        <v>10</v>
      </c>
    </row>
    <row r="128" spans="1:9" ht="18.75" customHeight="1">
      <c r="A128" s="4">
        <v>23</v>
      </c>
      <c r="B128" s="4"/>
      <c r="C128" s="4" t="s">
        <v>79</v>
      </c>
      <c r="D128" s="31">
        <v>5</v>
      </c>
      <c r="E128" s="10" t="s">
        <v>10</v>
      </c>
      <c r="F128" s="10" t="s">
        <v>10</v>
      </c>
      <c r="G128" s="10" t="s">
        <v>10</v>
      </c>
      <c r="H128" s="37">
        <f t="shared" si="4"/>
        <v>100</v>
      </c>
      <c r="I128" s="10" t="s">
        <v>10</v>
      </c>
    </row>
    <row r="129" ht="13.5">
      <c r="A129" s="1" t="s">
        <v>25</v>
      </c>
    </row>
    <row r="132" spans="1:9" ht="13.5">
      <c r="A132" s="60" t="s">
        <v>354</v>
      </c>
      <c r="B132" s="61"/>
      <c r="C132" s="61"/>
      <c r="D132" s="61"/>
      <c r="E132" s="61"/>
      <c r="F132" s="61"/>
      <c r="G132" s="61"/>
      <c r="H132" s="61"/>
      <c r="I132" s="61"/>
    </row>
    <row r="133" spans="1:9" ht="13.5">
      <c r="A133" s="9" t="s">
        <v>0</v>
      </c>
      <c r="B133" s="9"/>
      <c r="C133" s="9"/>
      <c r="D133" s="9"/>
      <c r="E133" s="9"/>
      <c r="F133" s="9"/>
      <c r="G133" s="9"/>
      <c r="H133" s="9"/>
      <c r="I133" s="9"/>
    </row>
    <row r="134" spans="1:9" ht="13.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3.5">
      <c r="A135" s="60" t="s">
        <v>349</v>
      </c>
      <c r="B135" s="61"/>
      <c r="C135" s="61"/>
      <c r="D135" s="61"/>
      <c r="E135" s="61"/>
      <c r="F135" s="61"/>
      <c r="G135" s="61"/>
      <c r="H135" s="61"/>
      <c r="I135" s="61"/>
    </row>
    <row r="136" spans="1:9" ht="13.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3.5">
      <c r="A137" s="60" t="str">
        <f>A5</f>
        <v>MONITORING OF ORGANIC PRIORITY POLLUTANTS IN STICKNEY WRP SAMPLES (µg/L, ppb)</v>
      </c>
      <c r="B137" s="61"/>
      <c r="C137" s="61"/>
      <c r="D137" s="61"/>
      <c r="E137" s="61"/>
      <c r="F137" s="61"/>
      <c r="G137" s="61"/>
      <c r="H137" s="61"/>
      <c r="I137" s="61"/>
    </row>
    <row r="138" spans="1:9" ht="13.5">
      <c r="A138" s="61" t="str">
        <f>A6</f>
        <v>DATE SAMPLED: JANUARY 15, 2013</v>
      </c>
      <c r="B138" s="61"/>
      <c r="C138" s="61"/>
      <c r="D138" s="61"/>
      <c r="E138" s="61"/>
      <c r="F138" s="61"/>
      <c r="G138" s="61"/>
      <c r="H138" s="61"/>
      <c r="I138" s="61"/>
    </row>
    <row r="139" spans="1:9" ht="13.5">
      <c r="A139" s="62"/>
      <c r="B139" s="62"/>
      <c r="C139" s="62"/>
      <c r="D139" s="62"/>
      <c r="E139" s="62"/>
      <c r="F139" s="62"/>
      <c r="G139" s="62"/>
      <c r="H139" s="62"/>
      <c r="I139" s="62"/>
    </row>
    <row r="140" spans="2:9" ht="6.75" customHeight="1">
      <c r="B140" s="3"/>
      <c r="C140" s="3"/>
      <c r="D140" s="25"/>
      <c r="E140" s="3"/>
      <c r="F140" s="3"/>
      <c r="G140" s="3"/>
      <c r="H140" s="26"/>
      <c r="I140" s="3"/>
    </row>
    <row r="141" spans="4:9" ht="13.5" customHeight="1">
      <c r="D141" s="27" t="s">
        <v>127</v>
      </c>
      <c r="H141" s="28" t="s">
        <v>127</v>
      </c>
      <c r="I141" s="2" t="s">
        <v>1</v>
      </c>
    </row>
    <row r="142" spans="4:9" ht="13.5" customHeight="1">
      <c r="D142" s="29" t="s">
        <v>276</v>
      </c>
      <c r="E142" s="2"/>
      <c r="F142" s="2" t="s">
        <v>267</v>
      </c>
      <c r="G142" s="2" t="s">
        <v>136</v>
      </c>
      <c r="H142" s="30" t="s">
        <v>276</v>
      </c>
      <c r="I142" s="2" t="s">
        <v>3</v>
      </c>
    </row>
    <row r="143" spans="3:9" ht="13.5" customHeight="1">
      <c r="C143" s="2" t="s">
        <v>4</v>
      </c>
      <c r="D143" s="27" t="s">
        <v>5</v>
      </c>
      <c r="E143" s="2" t="s">
        <v>6</v>
      </c>
      <c r="F143" s="2" t="s">
        <v>137</v>
      </c>
      <c r="G143" s="8" t="s">
        <v>137</v>
      </c>
      <c r="H143" s="30" t="s">
        <v>277</v>
      </c>
      <c r="I143" s="8" t="s">
        <v>278</v>
      </c>
    </row>
    <row r="144" spans="1:9" ht="6.75" customHeight="1">
      <c r="A144" s="4"/>
      <c r="B144" s="4"/>
      <c r="C144" s="4"/>
      <c r="D144" s="31"/>
      <c r="E144" s="4"/>
      <c r="F144" s="4"/>
      <c r="G144" s="4"/>
      <c r="H144" s="32"/>
      <c r="I144" s="4"/>
    </row>
    <row r="145" spans="1:9" ht="18.75" customHeight="1">
      <c r="A145" s="1">
        <v>24</v>
      </c>
      <c r="C145" s="1" t="s">
        <v>80</v>
      </c>
      <c r="D145" s="27">
        <v>5</v>
      </c>
      <c r="E145" s="8" t="s">
        <v>10</v>
      </c>
      <c r="F145" s="8" t="s">
        <v>10</v>
      </c>
      <c r="G145" s="8" t="s">
        <v>10</v>
      </c>
      <c r="H145" s="29">
        <f aca="true" t="shared" si="5" ref="H145:H161">D145*20</f>
        <v>100</v>
      </c>
      <c r="I145" s="8" t="s">
        <v>10</v>
      </c>
    </row>
    <row r="146" spans="1:9" ht="18.75" customHeight="1">
      <c r="A146" s="1">
        <v>25</v>
      </c>
      <c r="B146" s="11"/>
      <c r="C146" s="11" t="s">
        <v>81</v>
      </c>
      <c r="D146" s="27">
        <v>5</v>
      </c>
      <c r="E146" s="13" t="s">
        <v>10</v>
      </c>
      <c r="F146" s="13" t="s">
        <v>10</v>
      </c>
      <c r="G146" s="13" t="s">
        <v>10</v>
      </c>
      <c r="H146" s="29">
        <f t="shared" si="5"/>
        <v>100</v>
      </c>
      <c r="I146" s="13" t="s">
        <v>10</v>
      </c>
    </row>
    <row r="147" spans="1:9" ht="18.75" customHeight="1">
      <c r="A147" s="1">
        <v>26</v>
      </c>
      <c r="B147" s="11"/>
      <c r="C147" s="11" t="s">
        <v>82</v>
      </c>
      <c r="D147" s="27">
        <v>6</v>
      </c>
      <c r="E147" s="13" t="s">
        <v>10</v>
      </c>
      <c r="F147" s="13" t="s">
        <v>10</v>
      </c>
      <c r="G147" s="13" t="s">
        <v>10</v>
      </c>
      <c r="H147" s="29">
        <f t="shared" si="5"/>
        <v>120</v>
      </c>
      <c r="I147" s="13" t="s">
        <v>10</v>
      </c>
    </row>
    <row r="148" spans="1:9" ht="18.75" customHeight="1">
      <c r="A148" s="1">
        <v>27</v>
      </c>
      <c r="B148" s="11"/>
      <c r="C148" s="11" t="s">
        <v>83</v>
      </c>
      <c r="D148" s="27">
        <v>4</v>
      </c>
      <c r="E148" s="13" t="s">
        <v>10</v>
      </c>
      <c r="F148" s="13" t="s">
        <v>10</v>
      </c>
      <c r="G148" s="13" t="s">
        <v>10</v>
      </c>
      <c r="H148" s="29">
        <f t="shared" si="5"/>
        <v>80</v>
      </c>
      <c r="I148" s="13" t="s">
        <v>10</v>
      </c>
    </row>
    <row r="149" spans="1:9" s="11" customFormat="1" ht="18.75" customHeight="1">
      <c r="A149" s="1">
        <v>28</v>
      </c>
      <c r="C149" s="11" t="s">
        <v>84</v>
      </c>
      <c r="D149" s="29">
        <v>2</v>
      </c>
      <c r="E149" s="13" t="s">
        <v>10</v>
      </c>
      <c r="F149" s="13" t="s">
        <v>10</v>
      </c>
      <c r="G149" s="13" t="s">
        <v>10</v>
      </c>
      <c r="H149" s="29">
        <f t="shared" si="5"/>
        <v>40</v>
      </c>
      <c r="I149" s="13">
        <v>269</v>
      </c>
    </row>
    <row r="150" spans="1:9" ht="18.75" customHeight="1">
      <c r="A150" s="11">
        <v>29</v>
      </c>
      <c r="B150" s="11"/>
      <c r="C150" s="11" t="s">
        <v>85</v>
      </c>
      <c r="D150" s="27">
        <v>4</v>
      </c>
      <c r="E150" s="13" t="s">
        <v>10</v>
      </c>
      <c r="F150" s="13" t="s">
        <v>10</v>
      </c>
      <c r="G150" s="13" t="s">
        <v>10</v>
      </c>
      <c r="H150" s="29">
        <f t="shared" si="5"/>
        <v>80</v>
      </c>
      <c r="I150" s="13" t="s">
        <v>10</v>
      </c>
    </row>
    <row r="151" spans="1:9" s="11" customFormat="1" ht="18.75" customHeight="1">
      <c r="A151" s="11">
        <v>30</v>
      </c>
      <c r="C151" s="11" t="s">
        <v>86</v>
      </c>
      <c r="D151" s="27">
        <v>4</v>
      </c>
      <c r="E151" s="13" t="s">
        <v>10</v>
      </c>
      <c r="F151" s="13" t="s">
        <v>10</v>
      </c>
      <c r="G151" s="13" t="s">
        <v>10</v>
      </c>
      <c r="H151" s="29">
        <f t="shared" si="5"/>
        <v>80</v>
      </c>
      <c r="I151" s="13" t="s">
        <v>10</v>
      </c>
    </row>
    <row r="152" spans="1:9" ht="18.75" customHeight="1">
      <c r="A152" s="11">
        <v>31</v>
      </c>
      <c r="B152" s="11"/>
      <c r="C152" s="11" t="s">
        <v>87</v>
      </c>
      <c r="D152" s="27">
        <v>5</v>
      </c>
      <c r="E152" s="13" t="s">
        <v>10</v>
      </c>
      <c r="F152" s="13" t="s">
        <v>10</v>
      </c>
      <c r="G152" s="13" t="s">
        <v>10</v>
      </c>
      <c r="H152" s="29">
        <f t="shared" si="5"/>
        <v>100</v>
      </c>
      <c r="I152" s="13" t="s">
        <v>10</v>
      </c>
    </row>
    <row r="153" spans="1:9" ht="18.75" customHeight="1">
      <c r="A153" s="11">
        <v>32</v>
      </c>
      <c r="B153" s="11"/>
      <c r="C153" s="11" t="s">
        <v>88</v>
      </c>
      <c r="D153" s="27">
        <v>30</v>
      </c>
      <c r="E153" s="13" t="s">
        <v>10</v>
      </c>
      <c r="F153" s="13" t="s">
        <v>10</v>
      </c>
      <c r="G153" s="13" t="s">
        <v>10</v>
      </c>
      <c r="H153" s="30">
        <f t="shared" si="5"/>
        <v>600</v>
      </c>
      <c r="I153" s="13" t="s">
        <v>10</v>
      </c>
    </row>
    <row r="154" spans="1:9" ht="18.75" customHeight="1">
      <c r="A154" s="11">
        <v>33</v>
      </c>
      <c r="B154" s="11"/>
      <c r="C154" s="21" t="s">
        <v>363</v>
      </c>
      <c r="D154" s="27">
        <v>4</v>
      </c>
      <c r="E154" s="13" t="s">
        <v>10</v>
      </c>
      <c r="F154" s="13" t="s">
        <v>10</v>
      </c>
      <c r="G154" s="13" t="s">
        <v>10</v>
      </c>
      <c r="H154" s="29">
        <f t="shared" si="5"/>
        <v>80</v>
      </c>
      <c r="I154" s="8" t="s">
        <v>10</v>
      </c>
    </row>
    <row r="155" spans="1:9" ht="18.75" customHeight="1">
      <c r="A155" s="11">
        <v>34</v>
      </c>
      <c r="B155" s="11"/>
      <c r="C155" s="11" t="s">
        <v>90</v>
      </c>
      <c r="D155" s="29">
        <v>3</v>
      </c>
      <c r="E155" s="13" t="s">
        <v>10</v>
      </c>
      <c r="F155" s="13" t="s">
        <v>10</v>
      </c>
      <c r="G155" s="13" t="s">
        <v>10</v>
      </c>
      <c r="H155" s="29">
        <f t="shared" si="5"/>
        <v>60</v>
      </c>
      <c r="I155" s="13" t="s">
        <v>10</v>
      </c>
    </row>
    <row r="156" spans="1:9" ht="18.75" customHeight="1">
      <c r="A156" s="11">
        <v>35</v>
      </c>
      <c r="C156" s="1" t="s">
        <v>91</v>
      </c>
      <c r="D156" s="27">
        <v>6</v>
      </c>
      <c r="E156" s="8" t="s">
        <v>10</v>
      </c>
      <c r="F156" s="8" t="s">
        <v>10</v>
      </c>
      <c r="G156" s="8" t="s">
        <v>10</v>
      </c>
      <c r="H156" s="29">
        <f t="shared" si="5"/>
        <v>120</v>
      </c>
      <c r="I156" s="8" t="s">
        <v>10</v>
      </c>
    </row>
    <row r="157" spans="1:9" ht="18.75" customHeight="1">
      <c r="A157" s="11">
        <v>36</v>
      </c>
      <c r="C157" s="1" t="s">
        <v>92</v>
      </c>
      <c r="D157" s="27">
        <v>5</v>
      </c>
      <c r="E157" s="8" t="s">
        <v>10</v>
      </c>
      <c r="F157" s="13" t="s">
        <v>10</v>
      </c>
      <c r="G157" s="13" t="s">
        <v>10</v>
      </c>
      <c r="H157" s="29">
        <f t="shared" si="5"/>
        <v>100</v>
      </c>
      <c r="I157" s="8" t="s">
        <v>10</v>
      </c>
    </row>
    <row r="158" spans="1:9" ht="18.75" customHeight="1">
      <c r="A158" s="11">
        <v>37</v>
      </c>
      <c r="C158" s="1" t="s">
        <v>93</v>
      </c>
      <c r="D158" s="27">
        <v>6</v>
      </c>
      <c r="E158" s="8" t="s">
        <v>10</v>
      </c>
      <c r="F158" s="8" t="s">
        <v>10</v>
      </c>
      <c r="G158" s="8" t="s">
        <v>10</v>
      </c>
      <c r="H158" s="29">
        <f t="shared" si="5"/>
        <v>120</v>
      </c>
      <c r="I158" s="8" t="s">
        <v>10</v>
      </c>
    </row>
    <row r="159" spans="1:9" ht="18.75" customHeight="1">
      <c r="A159" s="11">
        <v>38</v>
      </c>
      <c r="C159" s="24" t="s">
        <v>364</v>
      </c>
      <c r="D159" s="27">
        <v>5</v>
      </c>
      <c r="E159" s="8" t="s">
        <v>10</v>
      </c>
      <c r="F159" s="8" t="s">
        <v>10</v>
      </c>
      <c r="G159" s="8" t="s">
        <v>10</v>
      </c>
      <c r="H159" s="29">
        <f t="shared" si="5"/>
        <v>100</v>
      </c>
      <c r="I159" s="8" t="s">
        <v>10</v>
      </c>
    </row>
    <row r="160" spans="1:9" ht="18.75" customHeight="1">
      <c r="A160" s="11">
        <v>39</v>
      </c>
      <c r="B160" s="11"/>
      <c r="C160" s="11" t="s">
        <v>95</v>
      </c>
      <c r="D160" s="27">
        <v>6</v>
      </c>
      <c r="E160" s="13" t="s">
        <v>10</v>
      </c>
      <c r="F160" s="13" t="s">
        <v>10</v>
      </c>
      <c r="G160" s="13" t="s">
        <v>10</v>
      </c>
      <c r="H160" s="29">
        <f t="shared" si="5"/>
        <v>120</v>
      </c>
      <c r="I160" s="13" t="s">
        <v>10</v>
      </c>
    </row>
    <row r="161" spans="1:9" ht="18.75" customHeight="1">
      <c r="A161" s="11">
        <v>40</v>
      </c>
      <c r="C161" s="55" t="s">
        <v>96</v>
      </c>
      <c r="D161" s="13">
        <v>4</v>
      </c>
      <c r="E161" s="13" t="s">
        <v>10</v>
      </c>
      <c r="F161" s="13" t="s">
        <v>10</v>
      </c>
      <c r="G161" s="54" t="s">
        <v>10</v>
      </c>
      <c r="H161" s="13">
        <f t="shared" si="5"/>
        <v>80</v>
      </c>
      <c r="I161" s="13" t="s">
        <v>10</v>
      </c>
    </row>
    <row r="162" spans="1:9" ht="18.75" customHeight="1">
      <c r="A162" s="4">
        <v>41</v>
      </c>
      <c r="B162" s="4"/>
      <c r="C162" s="4" t="s">
        <v>97</v>
      </c>
      <c r="D162" s="37">
        <v>2</v>
      </c>
      <c r="E162" s="10" t="s">
        <v>10</v>
      </c>
      <c r="F162" s="10" t="s">
        <v>10</v>
      </c>
      <c r="G162" s="47" t="s">
        <v>10</v>
      </c>
      <c r="H162" s="37">
        <f>D162*20</f>
        <v>40</v>
      </c>
      <c r="I162" s="10">
        <v>184</v>
      </c>
    </row>
    <row r="163" ht="13.5">
      <c r="A163" s="1" t="s">
        <v>25</v>
      </c>
    </row>
    <row r="164" ht="13.5">
      <c r="D164" s="12"/>
    </row>
    <row r="165" spans="1:9" ht="13.5">
      <c r="A165" s="60" t="s">
        <v>353</v>
      </c>
      <c r="B165" s="61"/>
      <c r="C165" s="61"/>
      <c r="D165" s="61"/>
      <c r="E165" s="61"/>
      <c r="F165" s="61"/>
      <c r="G165" s="61"/>
      <c r="H165" s="61"/>
      <c r="I165" s="61"/>
    </row>
    <row r="166" spans="1:9" ht="13.5">
      <c r="A166" s="9" t="s">
        <v>0</v>
      </c>
      <c r="B166" s="9"/>
      <c r="C166" s="9"/>
      <c r="D166" s="9"/>
      <c r="E166" s="9"/>
      <c r="F166" s="9"/>
      <c r="G166" s="9"/>
      <c r="H166" s="9"/>
      <c r="I166" s="9"/>
    </row>
    <row r="167" spans="1:9" ht="13.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3.5">
      <c r="A168" s="60" t="s">
        <v>349</v>
      </c>
      <c r="B168" s="61"/>
      <c r="C168" s="61"/>
      <c r="D168" s="61"/>
      <c r="E168" s="61"/>
      <c r="F168" s="61"/>
      <c r="G168" s="61"/>
      <c r="H168" s="61"/>
      <c r="I168" s="61"/>
    </row>
    <row r="169" spans="1:9" ht="13.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3.5">
      <c r="A170" s="60" t="str">
        <f>A5</f>
        <v>MONITORING OF ORGANIC PRIORITY POLLUTANTS IN STICKNEY WRP SAMPLES (µg/L, ppb)</v>
      </c>
      <c r="B170" s="61"/>
      <c r="C170" s="61"/>
      <c r="D170" s="61"/>
      <c r="E170" s="61"/>
      <c r="F170" s="61"/>
      <c r="G170" s="61"/>
      <c r="H170" s="61"/>
      <c r="I170" s="61"/>
    </row>
    <row r="171" spans="1:9" ht="13.5">
      <c r="A171" s="61" t="str">
        <f>A6</f>
        <v>DATE SAMPLED: JANUARY 15, 2013</v>
      </c>
      <c r="B171" s="61"/>
      <c r="C171" s="61"/>
      <c r="D171" s="61"/>
      <c r="E171" s="61"/>
      <c r="F171" s="61"/>
      <c r="G171" s="61"/>
      <c r="H171" s="61"/>
      <c r="I171" s="61"/>
    </row>
    <row r="172" spans="1:9" ht="13.5">
      <c r="A172" s="62"/>
      <c r="B172" s="62"/>
      <c r="C172" s="62"/>
      <c r="D172" s="62"/>
      <c r="E172" s="62"/>
      <c r="F172" s="62"/>
      <c r="G172" s="62"/>
      <c r="H172" s="62"/>
      <c r="I172" s="62"/>
    </row>
    <row r="173" spans="2:9" ht="6.75" customHeight="1">
      <c r="B173" s="3"/>
      <c r="C173" s="3"/>
      <c r="D173" s="25"/>
      <c r="E173" s="3"/>
      <c r="F173" s="3"/>
      <c r="G173" s="3"/>
      <c r="H173" s="26"/>
      <c r="I173" s="3"/>
    </row>
    <row r="174" spans="4:9" ht="13.5" customHeight="1">
      <c r="D174" s="27" t="s">
        <v>127</v>
      </c>
      <c r="H174" s="28" t="s">
        <v>127</v>
      </c>
      <c r="I174" s="2" t="s">
        <v>1</v>
      </c>
    </row>
    <row r="175" spans="4:9" ht="13.5" customHeight="1">
      <c r="D175" s="29" t="s">
        <v>276</v>
      </c>
      <c r="E175" s="2"/>
      <c r="F175" s="2" t="s">
        <v>267</v>
      </c>
      <c r="G175" s="2" t="s">
        <v>136</v>
      </c>
      <c r="H175" s="30" t="s">
        <v>276</v>
      </c>
      <c r="I175" s="2" t="s">
        <v>3</v>
      </c>
    </row>
    <row r="176" spans="3:9" ht="13.5" customHeight="1">
      <c r="C176" s="2" t="s">
        <v>4</v>
      </c>
      <c r="D176" s="27" t="s">
        <v>5</v>
      </c>
      <c r="E176" s="2" t="s">
        <v>6</v>
      </c>
      <c r="F176" s="2" t="s">
        <v>137</v>
      </c>
      <c r="G176" s="8" t="s">
        <v>137</v>
      </c>
      <c r="H176" s="30" t="s">
        <v>277</v>
      </c>
      <c r="I176" s="8" t="s">
        <v>278</v>
      </c>
    </row>
    <row r="177" spans="1:9" ht="6.75" customHeight="1">
      <c r="A177" s="4"/>
      <c r="B177" s="4"/>
      <c r="C177" s="4"/>
      <c r="D177" s="31"/>
      <c r="E177" s="4"/>
      <c r="F177" s="4"/>
      <c r="G177" s="4"/>
      <c r="H177" s="32"/>
      <c r="I177" s="4"/>
    </row>
    <row r="178" spans="1:9" s="11" customFormat="1" ht="18.75" customHeight="1">
      <c r="A178" s="11">
        <v>42</v>
      </c>
      <c r="C178" s="11" t="s">
        <v>98</v>
      </c>
      <c r="D178" s="27">
        <v>2</v>
      </c>
      <c r="E178" s="13" t="s">
        <v>10</v>
      </c>
      <c r="F178" s="13" t="s">
        <v>10</v>
      </c>
      <c r="G178" s="13" t="s">
        <v>10</v>
      </c>
      <c r="H178" s="29">
        <f>D178*20</f>
        <v>40</v>
      </c>
      <c r="I178" s="13">
        <v>220</v>
      </c>
    </row>
    <row r="179" spans="1:9" s="11" customFormat="1" ht="18.75" customHeight="1">
      <c r="A179" s="11">
        <v>43</v>
      </c>
      <c r="C179" s="11" t="s">
        <v>99</v>
      </c>
      <c r="D179" s="29">
        <v>4</v>
      </c>
      <c r="E179" s="13" t="s">
        <v>10</v>
      </c>
      <c r="F179" s="13" t="s">
        <v>10</v>
      </c>
      <c r="G179" s="13" t="s">
        <v>10</v>
      </c>
      <c r="H179" s="29">
        <f>D179*20</f>
        <v>80</v>
      </c>
      <c r="I179" s="13" t="s">
        <v>10</v>
      </c>
    </row>
    <row r="180" spans="3:8" ht="21.75" customHeight="1">
      <c r="C180" s="5" t="s">
        <v>100</v>
      </c>
      <c r="D180" s="27"/>
      <c r="H180" s="33"/>
    </row>
    <row r="181" spans="1:9" ht="18.75" customHeight="1">
      <c r="A181" s="1">
        <v>1</v>
      </c>
      <c r="C181" s="1" t="s">
        <v>101</v>
      </c>
      <c r="D181" s="27">
        <v>0.05</v>
      </c>
      <c r="E181" s="8" t="s">
        <v>10</v>
      </c>
      <c r="F181" s="8" t="s">
        <v>10</v>
      </c>
      <c r="G181" s="8" t="s">
        <v>10</v>
      </c>
      <c r="H181" s="29">
        <f>D181*50</f>
        <v>2.5</v>
      </c>
      <c r="I181" s="8" t="s">
        <v>10</v>
      </c>
    </row>
    <row r="182" spans="1:9" s="11" customFormat="1" ht="18.75" customHeight="1">
      <c r="A182" s="11">
        <v>2</v>
      </c>
      <c r="C182" s="11" t="s">
        <v>102</v>
      </c>
      <c r="D182" s="27">
        <v>0.05</v>
      </c>
      <c r="E182" s="13" t="s">
        <v>10</v>
      </c>
      <c r="F182" s="13" t="s">
        <v>10</v>
      </c>
      <c r="G182" s="13" t="s">
        <v>10</v>
      </c>
      <c r="H182" s="29">
        <f aca="true" t="shared" si="6" ref="H182:H192">D182*50</f>
        <v>2.5</v>
      </c>
      <c r="I182" s="13" t="s">
        <v>10</v>
      </c>
    </row>
    <row r="183" spans="1:9" ht="18.75" customHeight="1">
      <c r="A183" s="11">
        <v>3</v>
      </c>
      <c r="B183" s="11"/>
      <c r="C183" s="11" t="s">
        <v>103</v>
      </c>
      <c r="D183" s="27">
        <v>0.07</v>
      </c>
      <c r="E183" s="13" t="s">
        <v>10</v>
      </c>
      <c r="F183" s="13" t="s">
        <v>10</v>
      </c>
      <c r="G183" s="13" t="s">
        <v>10</v>
      </c>
      <c r="H183" s="29">
        <f t="shared" si="6"/>
        <v>3.5000000000000004</v>
      </c>
      <c r="I183" s="13" t="s">
        <v>10</v>
      </c>
    </row>
    <row r="184" spans="1:9" ht="18.75" customHeight="1">
      <c r="A184" s="1">
        <v>4</v>
      </c>
      <c r="C184" s="1" t="s">
        <v>104</v>
      </c>
      <c r="D184" s="27">
        <v>0.05</v>
      </c>
      <c r="E184" s="8" t="s">
        <v>10</v>
      </c>
      <c r="F184" s="8" t="s">
        <v>10</v>
      </c>
      <c r="G184" s="8" t="s">
        <v>10</v>
      </c>
      <c r="H184" s="29">
        <f t="shared" si="6"/>
        <v>2.5</v>
      </c>
      <c r="I184" s="8" t="s">
        <v>10</v>
      </c>
    </row>
    <row r="185" spans="1:9" ht="18.75" customHeight="1">
      <c r="A185" s="1">
        <v>5</v>
      </c>
      <c r="C185" s="1" t="s">
        <v>105</v>
      </c>
      <c r="D185" s="27">
        <v>0.05</v>
      </c>
      <c r="E185" s="8" t="s">
        <v>10</v>
      </c>
      <c r="F185" s="8" t="s">
        <v>10</v>
      </c>
      <c r="G185" s="8" t="s">
        <v>10</v>
      </c>
      <c r="H185" s="29">
        <f t="shared" si="6"/>
        <v>2.5</v>
      </c>
      <c r="I185" s="8" t="s">
        <v>10</v>
      </c>
    </row>
    <row r="186" spans="1:9" ht="18.75" customHeight="1">
      <c r="A186" s="1">
        <v>6</v>
      </c>
      <c r="C186" s="1" t="s">
        <v>106</v>
      </c>
      <c r="D186" s="27">
        <v>0.3</v>
      </c>
      <c r="E186" s="8" t="s">
        <v>10</v>
      </c>
      <c r="F186" s="8" t="s">
        <v>10</v>
      </c>
      <c r="G186" s="8" t="s">
        <v>10</v>
      </c>
      <c r="H186" s="29">
        <f t="shared" si="6"/>
        <v>15</v>
      </c>
      <c r="I186" s="8" t="s">
        <v>10</v>
      </c>
    </row>
    <row r="187" spans="1:9" ht="18.75" customHeight="1">
      <c r="A187" s="1">
        <v>7</v>
      </c>
      <c r="C187" s="1" t="s">
        <v>107</v>
      </c>
      <c r="D187" s="29">
        <v>0.05</v>
      </c>
      <c r="E187" s="8" t="s">
        <v>10</v>
      </c>
      <c r="F187" s="8" t="s">
        <v>10</v>
      </c>
      <c r="G187" s="8" t="s">
        <v>10</v>
      </c>
      <c r="H187" s="29">
        <f t="shared" si="6"/>
        <v>2.5</v>
      </c>
      <c r="I187" s="8" t="s">
        <v>10</v>
      </c>
    </row>
    <row r="188" spans="1:9" ht="18.75" customHeight="1">
      <c r="A188" s="1">
        <v>8</v>
      </c>
      <c r="C188" s="1" t="s">
        <v>108</v>
      </c>
      <c r="D188" s="27">
        <v>0.05</v>
      </c>
      <c r="E188" s="8" t="s">
        <v>10</v>
      </c>
      <c r="F188" s="13" t="s">
        <v>10</v>
      </c>
      <c r="G188" s="13" t="s">
        <v>10</v>
      </c>
      <c r="H188" s="29">
        <f t="shared" si="6"/>
        <v>2.5</v>
      </c>
      <c r="I188" s="8" t="s">
        <v>10</v>
      </c>
    </row>
    <row r="189" spans="1:9" ht="18.75" customHeight="1">
      <c r="A189" s="1">
        <v>9</v>
      </c>
      <c r="B189" s="11"/>
      <c r="C189" s="11" t="s">
        <v>109</v>
      </c>
      <c r="D189" s="27">
        <v>0.05</v>
      </c>
      <c r="E189" s="13" t="s">
        <v>10</v>
      </c>
      <c r="F189" s="13" t="s">
        <v>10</v>
      </c>
      <c r="G189" s="13" t="s">
        <v>10</v>
      </c>
      <c r="H189" s="29">
        <f t="shared" si="6"/>
        <v>2.5</v>
      </c>
      <c r="I189" s="13" t="s">
        <v>10</v>
      </c>
    </row>
    <row r="190" spans="1:9" ht="18.75" customHeight="1">
      <c r="A190" s="11">
        <v>10</v>
      </c>
      <c r="B190" s="11"/>
      <c r="C190" s="11" t="s">
        <v>110</v>
      </c>
      <c r="D190" s="27">
        <v>0.05</v>
      </c>
      <c r="E190" s="13" t="s">
        <v>10</v>
      </c>
      <c r="F190" s="13" t="s">
        <v>10</v>
      </c>
      <c r="G190" s="13" t="s">
        <v>10</v>
      </c>
      <c r="H190" s="29">
        <f t="shared" si="6"/>
        <v>2.5</v>
      </c>
      <c r="I190" s="13" t="s">
        <v>10</v>
      </c>
    </row>
    <row r="191" spans="1:9" ht="18.75" customHeight="1">
      <c r="A191" s="11">
        <v>11</v>
      </c>
      <c r="B191" s="11"/>
      <c r="C191" s="11" t="s">
        <v>111</v>
      </c>
      <c r="D191" s="27">
        <v>0.05</v>
      </c>
      <c r="E191" s="13" t="s">
        <v>10</v>
      </c>
      <c r="F191" s="13" t="s">
        <v>10</v>
      </c>
      <c r="G191" s="13" t="s">
        <v>10</v>
      </c>
      <c r="H191" s="29">
        <f t="shared" si="6"/>
        <v>2.5</v>
      </c>
      <c r="I191" s="13" t="s">
        <v>10</v>
      </c>
    </row>
    <row r="192" spans="1:9" ht="18.75" customHeight="1">
      <c r="A192" s="1">
        <v>12</v>
      </c>
      <c r="C192" s="1" t="s">
        <v>112</v>
      </c>
      <c r="D192" s="27">
        <v>0.05</v>
      </c>
      <c r="E192" s="8" t="s">
        <v>10</v>
      </c>
      <c r="F192" s="8" t="s">
        <v>10</v>
      </c>
      <c r="G192" s="8" t="s">
        <v>10</v>
      </c>
      <c r="H192" s="29">
        <f t="shared" si="6"/>
        <v>2.5</v>
      </c>
      <c r="I192" s="8" t="s">
        <v>10</v>
      </c>
    </row>
    <row r="193" spans="1:9" ht="18.75" customHeight="1">
      <c r="A193" s="1">
        <v>13</v>
      </c>
      <c r="C193" s="1" t="s">
        <v>113</v>
      </c>
      <c r="D193" s="29">
        <v>0.05</v>
      </c>
      <c r="E193" s="8" t="s">
        <v>10</v>
      </c>
      <c r="F193" s="8" t="s">
        <v>10</v>
      </c>
      <c r="G193" s="8" t="s">
        <v>10</v>
      </c>
      <c r="H193" s="29">
        <f>D193*50</f>
        <v>2.5</v>
      </c>
      <c r="I193" s="8" t="s">
        <v>10</v>
      </c>
    </row>
    <row r="194" spans="1:9" ht="18.75" customHeight="1">
      <c r="A194" s="4">
        <v>14</v>
      </c>
      <c r="B194" s="4"/>
      <c r="C194" s="4" t="s">
        <v>114</v>
      </c>
      <c r="D194" s="37">
        <v>0.05</v>
      </c>
      <c r="E194" s="10" t="s">
        <v>10</v>
      </c>
      <c r="F194" s="10" t="s">
        <v>10</v>
      </c>
      <c r="G194" s="10" t="s">
        <v>10</v>
      </c>
      <c r="H194" s="37">
        <f>D194*50</f>
        <v>2.5</v>
      </c>
      <c r="I194" s="10" t="s">
        <v>10</v>
      </c>
    </row>
    <row r="195" spans="1:4" ht="13.5">
      <c r="A195" s="1" t="s">
        <v>25</v>
      </c>
      <c r="D195" s="12"/>
    </row>
    <row r="196" ht="13.5">
      <c r="D196" s="12"/>
    </row>
    <row r="197" ht="13.5">
      <c r="D197" s="12"/>
    </row>
    <row r="198" spans="1:9" ht="13.5">
      <c r="A198" s="60" t="s">
        <v>352</v>
      </c>
      <c r="B198" s="61"/>
      <c r="C198" s="61"/>
      <c r="D198" s="61"/>
      <c r="E198" s="61"/>
      <c r="F198" s="61"/>
      <c r="G198" s="61"/>
      <c r="H198" s="61"/>
      <c r="I198" s="61"/>
    </row>
    <row r="199" spans="1:9" ht="13.5">
      <c r="A199" s="9" t="s">
        <v>0</v>
      </c>
      <c r="B199" s="9"/>
      <c r="C199" s="9"/>
      <c r="D199" s="9"/>
      <c r="E199" s="9"/>
      <c r="F199" s="9"/>
      <c r="G199" s="9"/>
      <c r="H199" s="9"/>
      <c r="I199" s="9"/>
    </row>
    <row r="200" spans="1:9" ht="8.2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3.5">
      <c r="A201" s="60" t="s">
        <v>349</v>
      </c>
      <c r="B201" s="61"/>
      <c r="C201" s="61"/>
      <c r="D201" s="61"/>
      <c r="E201" s="61"/>
      <c r="F201" s="61"/>
      <c r="G201" s="61"/>
      <c r="H201" s="61"/>
      <c r="I201" s="61"/>
    </row>
    <row r="202" spans="1:9" ht="6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3.5">
      <c r="A203" s="60" t="str">
        <f>A5</f>
        <v>MONITORING OF ORGANIC PRIORITY POLLUTANTS IN STICKNEY WRP SAMPLES (µg/L, ppb)</v>
      </c>
      <c r="B203" s="61"/>
      <c r="C203" s="61"/>
      <c r="D203" s="61"/>
      <c r="E203" s="61"/>
      <c r="F203" s="61"/>
      <c r="G203" s="61"/>
      <c r="H203" s="61"/>
      <c r="I203" s="61"/>
    </row>
    <row r="204" spans="1:9" ht="13.5">
      <c r="A204" s="61" t="str">
        <f>A6</f>
        <v>DATE SAMPLED: JANUARY 15, 2013</v>
      </c>
      <c r="B204" s="61"/>
      <c r="C204" s="61"/>
      <c r="D204" s="61"/>
      <c r="E204" s="61"/>
      <c r="F204" s="61"/>
      <c r="G204" s="61"/>
      <c r="H204" s="61"/>
      <c r="I204" s="61"/>
    </row>
    <row r="205" spans="1:9" ht="4.5" customHeight="1">
      <c r="A205" s="62"/>
      <c r="B205" s="62"/>
      <c r="C205" s="62"/>
      <c r="D205" s="62"/>
      <c r="E205" s="62"/>
      <c r="F205" s="62"/>
      <c r="G205" s="62"/>
      <c r="H205" s="62"/>
      <c r="I205" s="62"/>
    </row>
    <row r="206" spans="2:9" ht="3" customHeight="1">
      <c r="B206" s="3"/>
      <c r="C206" s="3"/>
      <c r="D206" s="25"/>
      <c r="E206" s="3"/>
      <c r="F206" s="3"/>
      <c r="G206" s="3"/>
      <c r="H206" s="26"/>
      <c r="I206" s="3"/>
    </row>
    <row r="207" spans="4:9" ht="13.5" customHeight="1">
      <c r="D207" s="27" t="s">
        <v>127</v>
      </c>
      <c r="H207" s="28" t="s">
        <v>127</v>
      </c>
      <c r="I207" s="2" t="s">
        <v>1</v>
      </c>
    </row>
    <row r="208" spans="4:9" ht="13.5" customHeight="1">
      <c r="D208" s="29" t="s">
        <v>276</v>
      </c>
      <c r="E208" s="2"/>
      <c r="F208" s="2" t="s">
        <v>267</v>
      </c>
      <c r="G208" s="2" t="s">
        <v>136</v>
      </c>
      <c r="H208" s="30" t="s">
        <v>276</v>
      </c>
      <c r="I208" s="2" t="s">
        <v>3</v>
      </c>
    </row>
    <row r="209" spans="3:9" ht="13.5" customHeight="1">
      <c r="C209" s="2" t="s">
        <v>4</v>
      </c>
      <c r="D209" s="27" t="s">
        <v>5</v>
      </c>
      <c r="E209" s="2" t="s">
        <v>6</v>
      </c>
      <c r="F209" s="2" t="s">
        <v>137</v>
      </c>
      <c r="G209" s="8" t="s">
        <v>137</v>
      </c>
      <c r="H209" s="30" t="s">
        <v>277</v>
      </c>
      <c r="I209" s="8" t="s">
        <v>278</v>
      </c>
    </row>
    <row r="210" spans="1:9" ht="3.75" customHeight="1">
      <c r="A210" s="4"/>
      <c r="B210" s="4"/>
      <c r="C210" s="4"/>
      <c r="D210" s="31"/>
      <c r="E210" s="4"/>
      <c r="F210" s="4"/>
      <c r="G210" s="4"/>
      <c r="H210" s="32"/>
      <c r="I210" s="4"/>
    </row>
    <row r="211" spans="1:9" s="11" customFormat="1" ht="18" customHeight="1">
      <c r="A211" s="11">
        <v>15</v>
      </c>
      <c r="C211" s="11" t="s">
        <v>115</v>
      </c>
      <c r="D211" s="29">
        <v>0.05</v>
      </c>
      <c r="E211" s="13" t="s">
        <v>10</v>
      </c>
      <c r="F211" s="13" t="s">
        <v>10</v>
      </c>
      <c r="G211" s="13" t="s">
        <v>10</v>
      </c>
      <c r="H211" s="29">
        <f aca="true" t="shared" si="7" ref="H211:H222">D211*50</f>
        <v>2.5</v>
      </c>
      <c r="I211" s="13" t="s">
        <v>10</v>
      </c>
    </row>
    <row r="212" spans="1:9" ht="18" customHeight="1">
      <c r="A212" s="1">
        <v>16</v>
      </c>
      <c r="C212" s="1" t="s">
        <v>116</v>
      </c>
      <c r="D212" s="27">
        <v>0.07</v>
      </c>
      <c r="E212" s="8" t="s">
        <v>10</v>
      </c>
      <c r="F212" s="8" t="s">
        <v>10</v>
      </c>
      <c r="G212" s="8" t="s">
        <v>10</v>
      </c>
      <c r="H212" s="29">
        <f t="shared" si="7"/>
        <v>3.5000000000000004</v>
      </c>
      <c r="I212" s="8" t="s">
        <v>10</v>
      </c>
    </row>
    <row r="213" spans="1:9" s="11" customFormat="1" ht="18" customHeight="1">
      <c r="A213" s="11">
        <v>17</v>
      </c>
      <c r="C213" s="11" t="s">
        <v>117</v>
      </c>
      <c r="D213" s="27">
        <v>0.05</v>
      </c>
      <c r="E213" s="13" t="s">
        <v>10</v>
      </c>
      <c r="F213" s="13" t="s">
        <v>10</v>
      </c>
      <c r="G213" s="13" t="s">
        <v>10</v>
      </c>
      <c r="H213" s="29">
        <f t="shared" si="7"/>
        <v>2.5</v>
      </c>
      <c r="I213" s="13" t="s">
        <v>10</v>
      </c>
    </row>
    <row r="214" spans="1:9" ht="18" customHeight="1">
      <c r="A214" s="11">
        <v>18</v>
      </c>
      <c r="B214" s="11"/>
      <c r="C214" s="11" t="s">
        <v>118</v>
      </c>
      <c r="D214" s="29">
        <v>0.3</v>
      </c>
      <c r="E214" s="13" t="s">
        <v>10</v>
      </c>
      <c r="F214" s="13" t="s">
        <v>10</v>
      </c>
      <c r="G214" s="13" t="s">
        <v>10</v>
      </c>
      <c r="H214" s="29">
        <f t="shared" si="7"/>
        <v>15</v>
      </c>
      <c r="I214" s="13" t="s">
        <v>10</v>
      </c>
    </row>
    <row r="215" spans="1:9" ht="18" customHeight="1">
      <c r="A215" s="11">
        <v>19</v>
      </c>
      <c r="B215" s="11"/>
      <c r="C215" s="11" t="s">
        <v>119</v>
      </c>
      <c r="D215" s="29">
        <v>0.3</v>
      </c>
      <c r="E215" s="13" t="s">
        <v>10</v>
      </c>
      <c r="F215" s="13" t="s">
        <v>10</v>
      </c>
      <c r="G215" s="13" t="s">
        <v>10</v>
      </c>
      <c r="H215" s="29">
        <f t="shared" si="7"/>
        <v>15</v>
      </c>
      <c r="I215" s="13" t="s">
        <v>10</v>
      </c>
    </row>
    <row r="216" spans="1:9" ht="18" customHeight="1">
      <c r="A216" s="1">
        <v>20</v>
      </c>
      <c r="C216" s="1" t="s">
        <v>120</v>
      </c>
      <c r="D216" s="29">
        <v>0.5</v>
      </c>
      <c r="E216" s="8" t="s">
        <v>10</v>
      </c>
      <c r="F216" s="8" t="s">
        <v>10</v>
      </c>
      <c r="G216" s="8" t="s">
        <v>10</v>
      </c>
      <c r="H216" s="29">
        <f t="shared" si="7"/>
        <v>25</v>
      </c>
      <c r="I216" s="8" t="s">
        <v>10</v>
      </c>
    </row>
    <row r="217" spans="1:9" ht="18" customHeight="1">
      <c r="A217" s="1">
        <v>21</v>
      </c>
      <c r="C217" s="1" t="s">
        <v>121</v>
      </c>
      <c r="D217" s="29">
        <v>0.4</v>
      </c>
      <c r="E217" s="8" t="s">
        <v>10</v>
      </c>
      <c r="F217" s="8" t="s">
        <v>10</v>
      </c>
      <c r="G217" s="8" t="s">
        <v>10</v>
      </c>
      <c r="H217" s="29">
        <f t="shared" si="7"/>
        <v>20</v>
      </c>
      <c r="I217" s="8" t="s">
        <v>10</v>
      </c>
    </row>
    <row r="218" spans="1:9" ht="18" customHeight="1">
      <c r="A218" s="1">
        <v>22</v>
      </c>
      <c r="C218" s="1" t="s">
        <v>122</v>
      </c>
      <c r="D218" s="29">
        <v>0.3</v>
      </c>
      <c r="E218" s="8" t="s">
        <v>10</v>
      </c>
      <c r="F218" s="8" t="s">
        <v>10</v>
      </c>
      <c r="G218" s="8" t="s">
        <v>10</v>
      </c>
      <c r="H218" s="29">
        <f t="shared" si="7"/>
        <v>15</v>
      </c>
      <c r="I218" s="8" t="s">
        <v>10</v>
      </c>
    </row>
    <row r="219" spans="1:9" ht="18" customHeight="1">
      <c r="A219" s="1">
        <v>23</v>
      </c>
      <c r="C219" s="1" t="s">
        <v>123</v>
      </c>
      <c r="D219" s="29">
        <v>0.3</v>
      </c>
      <c r="E219" s="8" t="s">
        <v>10</v>
      </c>
      <c r="F219" s="8" t="s">
        <v>10</v>
      </c>
      <c r="G219" s="8" t="s">
        <v>10</v>
      </c>
      <c r="H219" s="29">
        <f t="shared" si="7"/>
        <v>15</v>
      </c>
      <c r="I219" s="8" t="s">
        <v>10</v>
      </c>
    </row>
    <row r="220" spans="1:9" ht="18" customHeight="1">
      <c r="A220" s="1">
        <v>24</v>
      </c>
      <c r="C220" s="1" t="s">
        <v>124</v>
      </c>
      <c r="D220" s="29">
        <v>0.3</v>
      </c>
      <c r="E220" s="8" t="s">
        <v>10</v>
      </c>
      <c r="F220" s="8" t="s">
        <v>10</v>
      </c>
      <c r="G220" s="8" t="s">
        <v>10</v>
      </c>
      <c r="H220" s="29">
        <f t="shared" si="7"/>
        <v>15</v>
      </c>
      <c r="I220" s="8" t="s">
        <v>10</v>
      </c>
    </row>
    <row r="221" spans="3:9" s="11" customFormat="1" ht="18" customHeight="1">
      <c r="C221" s="11" t="s">
        <v>126</v>
      </c>
      <c r="D221" s="29">
        <v>0.3</v>
      </c>
      <c r="E221" s="13" t="s">
        <v>10</v>
      </c>
      <c r="F221" s="13" t="s">
        <v>10</v>
      </c>
      <c r="G221" s="13" t="s">
        <v>10</v>
      </c>
      <c r="H221" s="29">
        <f t="shared" si="7"/>
        <v>15</v>
      </c>
      <c r="I221" s="13" t="s">
        <v>10</v>
      </c>
    </row>
    <row r="222" spans="1:9" s="11" customFormat="1" ht="18" customHeight="1">
      <c r="A222" s="4">
        <v>25</v>
      </c>
      <c r="B222" s="4"/>
      <c r="C222" s="4" t="s">
        <v>125</v>
      </c>
      <c r="D222" s="41">
        <v>1</v>
      </c>
      <c r="E222" s="10" t="s">
        <v>10</v>
      </c>
      <c r="F222" s="10" t="s">
        <v>10</v>
      </c>
      <c r="G222" s="10" t="s">
        <v>10</v>
      </c>
      <c r="H222" s="37">
        <f t="shared" si="7"/>
        <v>50</v>
      </c>
      <c r="I222" s="10" t="s">
        <v>10</v>
      </c>
    </row>
    <row r="223" spans="1:4" ht="16.5" customHeight="1">
      <c r="A223" s="24" t="s">
        <v>323</v>
      </c>
      <c r="C223" s="24" t="s">
        <v>365</v>
      </c>
      <c r="D223" s="1"/>
    </row>
    <row r="224" spans="1:4" ht="16.5" customHeight="1">
      <c r="A224" s="24" t="s">
        <v>366</v>
      </c>
      <c r="C224" s="1" t="s">
        <v>367</v>
      </c>
      <c r="D224" s="1"/>
    </row>
    <row r="225" spans="1:3" ht="15" customHeight="1">
      <c r="A225" s="42" t="s">
        <v>368</v>
      </c>
      <c r="C225" s="24" t="s">
        <v>369</v>
      </c>
    </row>
    <row r="226" spans="1:3" ht="15" customHeight="1">
      <c r="A226" s="42"/>
      <c r="C226" s="24" t="s">
        <v>370</v>
      </c>
    </row>
    <row r="227" spans="1:3" ht="15" customHeight="1">
      <c r="A227" s="24" t="s">
        <v>371</v>
      </c>
      <c r="C227" s="24" t="s">
        <v>372</v>
      </c>
    </row>
    <row r="228" spans="1:9" ht="15" customHeight="1">
      <c r="A228" s="24" t="s">
        <v>339</v>
      </c>
      <c r="C228" s="1" t="s">
        <v>325</v>
      </c>
      <c r="D228" s="1"/>
      <c r="E228" s="1" t="s">
        <v>53</v>
      </c>
      <c r="G228" s="1" t="s">
        <v>53</v>
      </c>
      <c r="I228" s="1" t="s">
        <v>53</v>
      </c>
    </row>
    <row r="229" spans="1:4" ht="16.5" customHeight="1">
      <c r="A229" s="24" t="s">
        <v>373</v>
      </c>
      <c r="C229" s="1" t="s">
        <v>327</v>
      </c>
      <c r="D229" s="1"/>
    </row>
    <row r="230" spans="1:4" ht="15" customHeight="1">
      <c r="A230" s="53"/>
      <c r="D230" s="1"/>
    </row>
    <row r="231" spans="1:4" ht="16.5" customHeight="1">
      <c r="A231" s="24"/>
      <c r="D231" s="1"/>
    </row>
    <row r="232" spans="1:3" ht="15" customHeight="1">
      <c r="A232" s="24"/>
      <c r="C232" s="24"/>
    </row>
    <row r="233" ht="15" customHeight="1">
      <c r="A233" s="24"/>
    </row>
    <row r="234" spans="1:9" ht="13.5">
      <c r="A234" s="60" t="s">
        <v>351</v>
      </c>
      <c r="B234" s="61"/>
      <c r="C234" s="61"/>
      <c r="D234" s="61"/>
      <c r="E234" s="61"/>
      <c r="F234" s="61"/>
      <c r="G234" s="61"/>
      <c r="H234" s="61"/>
      <c r="I234" s="61"/>
    </row>
    <row r="236" spans="1:13" ht="13.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3.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3.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3.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3.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3.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3.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3.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3.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3.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3.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3.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3.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3.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3.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3.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3.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3.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3.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3.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3.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3.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3.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3.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3.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3.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3.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3.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3.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3.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3.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3.5">
      <c r="A267"/>
      <c r="B267"/>
      <c r="C267"/>
      <c r="D267"/>
      <c r="E267"/>
      <c r="F267"/>
      <c r="G267"/>
      <c r="H267"/>
      <c r="I267"/>
      <c r="J267"/>
      <c r="K267"/>
      <c r="L267"/>
      <c r="M267"/>
    </row>
  </sheetData>
  <sheetProtection/>
  <mergeCells count="34">
    <mergeCell ref="A203:I203"/>
    <mergeCell ref="A204:I204"/>
    <mergeCell ref="A205:I205"/>
    <mergeCell ref="A234:I234"/>
    <mergeCell ref="A168:I168"/>
    <mergeCell ref="A170:I170"/>
    <mergeCell ref="A171:I171"/>
    <mergeCell ref="A172:I172"/>
    <mergeCell ref="A198:I198"/>
    <mergeCell ref="A201:I201"/>
    <mergeCell ref="A132:I132"/>
    <mergeCell ref="A135:I135"/>
    <mergeCell ref="A137:I137"/>
    <mergeCell ref="A138:I138"/>
    <mergeCell ref="A139:I139"/>
    <mergeCell ref="A165:I165"/>
    <mergeCell ref="A73:I73"/>
    <mergeCell ref="A99:I99"/>
    <mergeCell ref="A102:I102"/>
    <mergeCell ref="A104:I104"/>
    <mergeCell ref="A105:I105"/>
    <mergeCell ref="A106:I106"/>
    <mergeCell ref="A39:I39"/>
    <mergeCell ref="A40:I40"/>
    <mergeCell ref="A66:I66"/>
    <mergeCell ref="A69:I69"/>
    <mergeCell ref="A71:I71"/>
    <mergeCell ref="A72:I72"/>
    <mergeCell ref="A3:I3"/>
    <mergeCell ref="A5:I5"/>
    <mergeCell ref="A6:I6"/>
    <mergeCell ref="A33:I33"/>
    <mergeCell ref="A36:I36"/>
    <mergeCell ref="A38:I38"/>
  </mergeCells>
  <printOptions/>
  <pageMargins left="0.75" right="0.25" top="0.5" bottom="0.75" header="0.5" footer="0.25"/>
  <pageSetup horizontalDpi="300" verticalDpi="300" orientation="landscape" r:id="rId1"/>
  <headerFooter alignWithMargins="0">
    <oddFooter>&amp;L&amp;"Courier New,Regular"Laboratory Sample No. 13-010, 13-011, 13-012, 13-013  
LIMS ID. 6762405-1, 6762402-1, 6762406-1, &amp;R&amp;"Courier New,Regular"Version 1.3
Revised 1/13
TABLE A-Stickney</oddFooter>
  </headerFooter>
  <rowBreaks count="6" manualBreakCount="6">
    <brk id="33" max="255" man="1"/>
    <brk id="66" max="255" man="1"/>
    <brk id="99" max="255" man="1"/>
    <brk id="132" max="255" man="1"/>
    <brk id="165" max="255" man="1"/>
    <brk id="19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136"/>
  <sheetViews>
    <sheetView zoomScale="91" zoomScaleNormal="91" zoomScaleSheetLayoutView="80" zoomScalePageLayoutView="0" workbookViewId="0" topLeftCell="A1">
      <selection activeCell="L11" sqref="L1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392</v>
      </c>
      <c r="B6" s="60"/>
      <c r="C6" s="60"/>
      <c r="D6" s="60"/>
      <c r="E6" s="60"/>
      <c r="F6" s="60"/>
      <c r="G6" s="60"/>
      <c r="H6" s="60"/>
      <c r="I6" s="60"/>
    </row>
    <row r="7" spans="1:9" ht="13.5">
      <c r="A7" s="60" t="s">
        <v>393</v>
      </c>
      <c r="B7" s="61"/>
      <c r="C7" s="61"/>
      <c r="D7" s="61"/>
      <c r="E7" s="61"/>
      <c r="F7" s="61"/>
      <c r="G7" s="61"/>
      <c r="H7" s="61"/>
      <c r="I7" s="61"/>
    </row>
    <row r="8" spans="1:9" ht="13.5" customHeight="1">
      <c r="A8" s="15"/>
      <c r="B8" s="9"/>
      <c r="C8" s="9"/>
      <c r="D8" s="9"/>
      <c r="E8" s="9"/>
      <c r="F8" s="9"/>
      <c r="G8" s="9"/>
      <c r="H8" s="9"/>
      <c r="I8" s="9"/>
    </row>
    <row r="9" spans="2:9" ht="6.75" customHeight="1">
      <c r="B9" s="3"/>
      <c r="C9" s="3"/>
      <c r="D9" s="25"/>
      <c r="E9" s="3"/>
      <c r="F9" s="3"/>
      <c r="G9" s="3"/>
      <c r="H9" s="26"/>
      <c r="I9" s="3"/>
    </row>
    <row r="10" spans="4:9" ht="13.5">
      <c r="D10" s="27" t="s">
        <v>127</v>
      </c>
      <c r="H10" s="28" t="s">
        <v>127</v>
      </c>
      <c r="I10" s="2" t="s">
        <v>1</v>
      </c>
    </row>
    <row r="11" spans="4:9" ht="13.5">
      <c r="D11" s="29" t="s">
        <v>276</v>
      </c>
      <c r="E11" s="2"/>
      <c r="F11" s="2" t="s">
        <v>267</v>
      </c>
      <c r="G11" s="2" t="s">
        <v>136</v>
      </c>
      <c r="H11" s="30" t="s">
        <v>276</v>
      </c>
      <c r="I11" s="2" t="s">
        <v>3</v>
      </c>
    </row>
    <row r="12" spans="3:9" ht="13.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30" t="s">
        <v>277</v>
      </c>
      <c r="I12" s="8" t="s">
        <v>278</v>
      </c>
    </row>
    <row r="13" spans="1:9" ht="8.25" customHeight="1">
      <c r="A13" s="4"/>
      <c r="B13" s="4"/>
      <c r="C13" s="4"/>
      <c r="D13" s="31"/>
      <c r="E13" s="4"/>
      <c r="F13" s="4"/>
      <c r="G13" s="4"/>
      <c r="H13" s="32"/>
      <c r="I13" s="4"/>
    </row>
    <row r="14" spans="3:8" ht="18.75" customHeight="1">
      <c r="C14" s="5" t="s">
        <v>8</v>
      </c>
      <c r="D14" s="27"/>
      <c r="H14" s="33"/>
    </row>
    <row r="15" spans="1:9" s="11" customFormat="1" ht="18.75" customHeight="1">
      <c r="A15" s="11">
        <v>1</v>
      </c>
      <c r="C15" s="21" t="s">
        <v>360</v>
      </c>
      <c r="D15" s="29">
        <v>50</v>
      </c>
      <c r="E15" s="13" t="s">
        <v>10</v>
      </c>
      <c r="F15" s="13" t="s">
        <v>10</v>
      </c>
      <c r="G15" s="13" t="s">
        <v>10</v>
      </c>
      <c r="H15" s="34">
        <f>D15*5</f>
        <v>250</v>
      </c>
      <c r="I15" s="13" t="s">
        <v>10</v>
      </c>
    </row>
    <row r="16" spans="1:9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34">
        <f aca="true" t="shared" si="0" ref="H16:H45">D16*5</f>
        <v>50</v>
      </c>
      <c r="I16" s="13" t="s">
        <v>10</v>
      </c>
    </row>
    <row r="17" spans="1:9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34">
        <f t="shared" si="0"/>
        <v>10</v>
      </c>
      <c r="I17" s="13" t="s">
        <v>10</v>
      </c>
    </row>
    <row r="18" spans="1:9" s="11" customFormat="1" ht="18.75" customHeight="1">
      <c r="A18" s="11">
        <v>4</v>
      </c>
      <c r="C18" s="21" t="s">
        <v>394</v>
      </c>
      <c r="D18" s="29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34">
        <f t="shared" si="0"/>
        <v>10</v>
      </c>
      <c r="I19" s="13" t="s">
        <v>10</v>
      </c>
    </row>
    <row r="20" spans="1:9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34">
        <f t="shared" si="0"/>
        <v>10</v>
      </c>
      <c r="I21" s="13" t="s">
        <v>10</v>
      </c>
    </row>
    <row r="22" spans="1:9" s="11" customFormat="1" ht="18.75" customHeight="1">
      <c r="A22" s="11">
        <v>8</v>
      </c>
      <c r="C22" s="11" t="s">
        <v>17</v>
      </c>
      <c r="D22" s="27">
        <v>4</v>
      </c>
      <c r="E22" s="13" t="s">
        <v>10</v>
      </c>
      <c r="F22" s="13" t="s">
        <v>10</v>
      </c>
      <c r="G22" s="13" t="s">
        <v>10</v>
      </c>
      <c r="H22" s="34">
        <f t="shared" si="0"/>
        <v>20</v>
      </c>
      <c r="I22" s="13" t="s">
        <v>10</v>
      </c>
    </row>
    <row r="23" spans="1:9" s="11" customFormat="1" ht="18.75" customHeight="1">
      <c r="A23" s="11">
        <v>9</v>
      </c>
      <c r="C23" s="11" t="s">
        <v>18</v>
      </c>
      <c r="D23" s="29">
        <v>2</v>
      </c>
      <c r="E23" s="13" t="s">
        <v>10</v>
      </c>
      <c r="F23" s="13" t="s">
        <v>10</v>
      </c>
      <c r="G23" s="13" t="s">
        <v>10</v>
      </c>
      <c r="H23" s="34">
        <f t="shared" si="0"/>
        <v>10</v>
      </c>
      <c r="I23" s="13" t="s">
        <v>10</v>
      </c>
    </row>
    <row r="24" spans="1:9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13" t="s">
        <v>10</v>
      </c>
      <c r="H24" s="34">
        <f t="shared" si="0"/>
        <v>10</v>
      </c>
      <c r="I24" s="13" t="s">
        <v>10</v>
      </c>
    </row>
    <row r="25" spans="1:9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34">
        <f t="shared" si="0"/>
        <v>15</v>
      </c>
      <c r="I27" s="13" t="s">
        <v>10</v>
      </c>
    </row>
    <row r="28" spans="1:9" s="11" customFormat="1" ht="18.75" customHeight="1">
      <c r="A28" s="11">
        <v>14</v>
      </c>
      <c r="C28" s="21" t="s">
        <v>395</v>
      </c>
      <c r="D28" s="27">
        <v>2</v>
      </c>
      <c r="E28" s="13" t="s">
        <v>10</v>
      </c>
      <c r="F28" s="13" t="s">
        <v>10</v>
      </c>
      <c r="G28" s="13" t="s">
        <v>10</v>
      </c>
      <c r="H28" s="34">
        <f t="shared" si="0"/>
        <v>10</v>
      </c>
      <c r="I28" s="13" t="s">
        <v>10</v>
      </c>
    </row>
    <row r="29" spans="1:9" s="11" customFormat="1" ht="18.75" customHeight="1">
      <c r="A29" s="11">
        <v>15</v>
      </c>
      <c r="C29" s="11" t="s">
        <v>21</v>
      </c>
      <c r="D29" s="27">
        <v>2</v>
      </c>
      <c r="E29" s="13" t="s">
        <v>10</v>
      </c>
      <c r="F29" s="13" t="s">
        <v>10</v>
      </c>
      <c r="G29" s="13" t="s">
        <v>10</v>
      </c>
      <c r="H29" s="34">
        <f t="shared" si="0"/>
        <v>10</v>
      </c>
      <c r="I29" s="13" t="s">
        <v>10</v>
      </c>
    </row>
    <row r="30" spans="1:9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34">
        <f t="shared" si="0"/>
        <v>10</v>
      </c>
      <c r="I30" s="13" t="s">
        <v>10</v>
      </c>
    </row>
    <row r="31" spans="1:9" s="11" customFormat="1" ht="18.75" customHeight="1">
      <c r="A31" s="11">
        <v>17</v>
      </c>
      <c r="C31" s="11" t="s">
        <v>23</v>
      </c>
      <c r="D31" s="27">
        <v>3</v>
      </c>
      <c r="E31" s="13" t="s">
        <v>10</v>
      </c>
      <c r="F31" s="13" t="s">
        <v>10</v>
      </c>
      <c r="G31" s="13" t="s">
        <v>10</v>
      </c>
      <c r="H31" s="34">
        <f t="shared" si="0"/>
        <v>15</v>
      </c>
      <c r="I31" s="13" t="s">
        <v>10</v>
      </c>
    </row>
    <row r="32" spans="1:9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34">
        <f t="shared" si="0"/>
        <v>10</v>
      </c>
      <c r="I32" s="13" t="s">
        <v>10</v>
      </c>
    </row>
    <row r="33" spans="1:9" s="11" customFormat="1" ht="18.75" customHeight="1">
      <c r="A33" s="11">
        <v>19</v>
      </c>
      <c r="C33" s="21" t="s">
        <v>396</v>
      </c>
      <c r="D33" s="29">
        <v>0.3</v>
      </c>
      <c r="E33" s="13" t="s">
        <v>10</v>
      </c>
      <c r="F33" s="13" t="s">
        <v>10</v>
      </c>
      <c r="G33" s="13" t="s">
        <v>10</v>
      </c>
      <c r="H33" s="34">
        <v>10</v>
      </c>
      <c r="I33" s="13" t="s">
        <v>10</v>
      </c>
    </row>
    <row r="34" spans="1:9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34">
        <f t="shared" si="0"/>
        <v>10</v>
      </c>
      <c r="I34" s="13" t="s">
        <v>10</v>
      </c>
    </row>
    <row r="35" spans="1:9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10</v>
      </c>
      <c r="G35" s="13" t="s">
        <v>10</v>
      </c>
      <c r="H35" s="34">
        <f t="shared" si="0"/>
        <v>25</v>
      </c>
      <c r="I35" s="13" t="s">
        <v>10</v>
      </c>
    </row>
    <row r="36" spans="1:9" s="11" customFormat="1" ht="18.75" customHeight="1">
      <c r="A36" s="11">
        <v>22</v>
      </c>
      <c r="C36" s="11" t="s">
        <v>29</v>
      </c>
      <c r="D36" s="29">
        <v>3</v>
      </c>
      <c r="E36" s="13" t="s">
        <v>10</v>
      </c>
      <c r="F36" s="13" t="s">
        <v>10</v>
      </c>
      <c r="G36" s="13" t="s">
        <v>10</v>
      </c>
      <c r="H36" s="34">
        <f t="shared" si="0"/>
        <v>15</v>
      </c>
      <c r="I36" s="13" t="s">
        <v>10</v>
      </c>
    </row>
    <row r="37" spans="1:9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34">
        <f t="shared" si="0"/>
        <v>10</v>
      </c>
      <c r="I37" s="13" t="s">
        <v>10</v>
      </c>
    </row>
    <row r="38" spans="1:9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34">
        <f t="shared" si="0"/>
        <v>15</v>
      </c>
      <c r="I38" s="13" t="s">
        <v>10</v>
      </c>
    </row>
    <row r="39" spans="1:9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34">
        <f t="shared" si="0"/>
        <v>10</v>
      </c>
      <c r="I39" s="13" t="s">
        <v>10</v>
      </c>
    </row>
    <row r="40" spans="1:9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13">
        <v>8.3</v>
      </c>
      <c r="G40" s="13" t="s">
        <v>10</v>
      </c>
      <c r="H40" s="34">
        <f t="shared" si="0"/>
        <v>10</v>
      </c>
      <c r="I40" s="13">
        <v>58.3</v>
      </c>
    </row>
    <row r="41" spans="1:9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34">
        <f t="shared" si="0"/>
        <v>10</v>
      </c>
      <c r="I41" s="13" t="s">
        <v>10</v>
      </c>
    </row>
    <row r="42" spans="1:9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34">
        <f t="shared" si="0"/>
        <v>10</v>
      </c>
      <c r="I42" s="13" t="s">
        <v>10</v>
      </c>
    </row>
    <row r="43" spans="1:9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34">
        <f t="shared" si="0"/>
        <v>10</v>
      </c>
      <c r="I43" s="13" t="s">
        <v>10</v>
      </c>
    </row>
    <row r="44" spans="1:9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t="shared" si="0"/>
        <v>10</v>
      </c>
      <c r="I44" s="13" t="s">
        <v>10</v>
      </c>
    </row>
    <row r="45" spans="1:9" s="11" customFormat="1" ht="18.75" customHeight="1">
      <c r="A45" s="11">
        <v>31</v>
      </c>
      <c r="C45" s="11" t="s">
        <v>39</v>
      </c>
      <c r="D45" s="27">
        <v>4</v>
      </c>
      <c r="E45" s="13" t="s">
        <v>10</v>
      </c>
      <c r="F45" s="13" t="s">
        <v>10</v>
      </c>
      <c r="G45" s="13" t="s">
        <v>10</v>
      </c>
      <c r="H45" s="34">
        <f t="shared" si="0"/>
        <v>20</v>
      </c>
      <c r="I45" s="13" t="s">
        <v>10</v>
      </c>
    </row>
    <row r="46" spans="1:9" s="11" customFormat="1" ht="18.75" customHeight="1">
      <c r="A46" s="11">
        <v>32</v>
      </c>
      <c r="C46" s="21" t="s">
        <v>167</v>
      </c>
      <c r="D46" s="29">
        <v>0.3</v>
      </c>
      <c r="E46" s="13" t="s">
        <v>10</v>
      </c>
      <c r="F46" s="13" t="s">
        <v>10</v>
      </c>
      <c r="G46" s="13" t="s">
        <v>10</v>
      </c>
      <c r="H46" s="34">
        <v>15</v>
      </c>
      <c r="I46" s="13" t="s">
        <v>10</v>
      </c>
    </row>
    <row r="47" spans="3:8" s="11" customFormat="1" ht="21.75" customHeight="1">
      <c r="C47" s="56" t="s">
        <v>40</v>
      </c>
      <c r="D47" s="27"/>
      <c r="H47" s="33"/>
    </row>
    <row r="48" spans="1:9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29">
        <f>D48*20</f>
        <v>120</v>
      </c>
      <c r="I48" s="13" t="s">
        <v>10</v>
      </c>
    </row>
    <row r="49" spans="1:9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29">
        <f aca="true" t="shared" si="1" ref="H49:H58">D49*20</f>
        <v>80</v>
      </c>
      <c r="I49" s="13" t="s">
        <v>10</v>
      </c>
    </row>
    <row r="50" spans="1:9" s="11" customFormat="1" ht="18.75" customHeight="1">
      <c r="A50" s="11">
        <v>3</v>
      </c>
      <c r="C50" s="11" t="s">
        <v>43</v>
      </c>
      <c r="D50" s="27">
        <v>4</v>
      </c>
      <c r="E50" s="13" t="s">
        <v>10</v>
      </c>
      <c r="F50" s="13" t="s">
        <v>10</v>
      </c>
      <c r="G50" s="13" t="s">
        <v>10</v>
      </c>
      <c r="H50" s="29">
        <f t="shared" si="1"/>
        <v>80</v>
      </c>
      <c r="I50" s="13" t="s">
        <v>10</v>
      </c>
    </row>
    <row r="51" spans="1:9" s="11" customFormat="1" ht="18.75" customHeight="1">
      <c r="A51" s="11">
        <v>4</v>
      </c>
      <c r="C51" s="11" t="s">
        <v>44</v>
      </c>
      <c r="D51" s="29">
        <v>25</v>
      </c>
      <c r="E51" s="13" t="s">
        <v>10</v>
      </c>
      <c r="F51" s="13" t="s">
        <v>10</v>
      </c>
      <c r="G51" s="13" t="s">
        <v>10</v>
      </c>
      <c r="H51" s="30">
        <f t="shared" si="1"/>
        <v>500</v>
      </c>
      <c r="I51" s="13" t="s">
        <v>10</v>
      </c>
    </row>
    <row r="52" spans="1:9" s="11" customFormat="1" ht="18.75" customHeight="1">
      <c r="A52" s="11">
        <v>5</v>
      </c>
      <c r="C52" s="11" t="s">
        <v>45</v>
      </c>
      <c r="D52" s="29">
        <v>30</v>
      </c>
      <c r="E52" s="13" t="s">
        <v>10</v>
      </c>
      <c r="F52" s="13" t="s">
        <v>10</v>
      </c>
      <c r="G52" s="13" t="s">
        <v>10</v>
      </c>
      <c r="H52" s="30">
        <f t="shared" si="1"/>
        <v>600</v>
      </c>
      <c r="I52" s="13" t="s">
        <v>10</v>
      </c>
    </row>
    <row r="53" spans="1:9" s="11" customFormat="1" ht="18.75" customHeight="1">
      <c r="A53" s="11">
        <v>6</v>
      </c>
      <c r="C53" s="11" t="s">
        <v>46</v>
      </c>
      <c r="D53" s="27">
        <v>4</v>
      </c>
      <c r="E53" s="13" t="s">
        <v>10</v>
      </c>
      <c r="F53" s="13" t="s">
        <v>10</v>
      </c>
      <c r="G53" s="13" t="s">
        <v>10</v>
      </c>
      <c r="H53" s="29">
        <f t="shared" si="1"/>
        <v>80</v>
      </c>
      <c r="I53" s="13" t="s">
        <v>10</v>
      </c>
    </row>
    <row r="54" spans="1:9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29">
        <f t="shared" si="1"/>
        <v>400</v>
      </c>
      <c r="I54" s="13" t="s">
        <v>10</v>
      </c>
    </row>
    <row r="55" spans="1:9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29">
        <f t="shared" si="1"/>
        <v>80</v>
      </c>
      <c r="I55" s="13" t="s">
        <v>10</v>
      </c>
    </row>
    <row r="56" spans="1:9" s="11" customFormat="1" ht="18.75" customHeight="1">
      <c r="A56" s="11">
        <v>9</v>
      </c>
      <c r="C56" s="11" t="s">
        <v>49</v>
      </c>
      <c r="D56" s="29">
        <v>30</v>
      </c>
      <c r="E56" s="13" t="s">
        <v>10</v>
      </c>
      <c r="F56" s="13" t="s">
        <v>10</v>
      </c>
      <c r="G56" s="13" t="s">
        <v>10</v>
      </c>
      <c r="H56" s="30">
        <f t="shared" si="1"/>
        <v>600</v>
      </c>
      <c r="I56" s="13" t="s">
        <v>10</v>
      </c>
    </row>
    <row r="57" spans="1:9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29">
        <f t="shared" si="1"/>
        <v>80</v>
      </c>
      <c r="I57" s="13" t="s">
        <v>10</v>
      </c>
    </row>
    <row r="58" spans="1:9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29">
        <f t="shared" si="1"/>
        <v>120</v>
      </c>
      <c r="I58" s="13" t="s">
        <v>10</v>
      </c>
    </row>
    <row r="59" spans="3:9" s="11" customFormat="1" ht="21.75" customHeight="1">
      <c r="C59" s="56" t="s">
        <v>52</v>
      </c>
      <c r="D59" s="27"/>
      <c r="E59" s="12" t="s">
        <v>53</v>
      </c>
      <c r="F59" s="12" t="s">
        <v>53</v>
      </c>
      <c r="G59" s="12" t="s">
        <v>53</v>
      </c>
      <c r="H59" s="27"/>
      <c r="I59" s="12" t="s">
        <v>53</v>
      </c>
    </row>
    <row r="60" spans="1:9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29">
        <f aca="true" t="shared" si="2" ref="H60:H98">D60*20</f>
        <v>80</v>
      </c>
      <c r="I60" s="13" t="s">
        <v>10</v>
      </c>
    </row>
    <row r="61" spans="1:9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29">
        <f t="shared" si="2"/>
        <v>100</v>
      </c>
      <c r="I61" s="13" t="s">
        <v>10</v>
      </c>
    </row>
    <row r="62" spans="1:9" s="11" customFormat="1" ht="18.75" customHeight="1">
      <c r="A62" s="11">
        <v>3</v>
      </c>
      <c r="C62" s="11" t="s">
        <v>56</v>
      </c>
      <c r="D62" s="29">
        <v>3</v>
      </c>
      <c r="E62" s="13" t="s">
        <v>10</v>
      </c>
      <c r="F62" s="13" t="s">
        <v>10</v>
      </c>
      <c r="G62" s="13" t="s">
        <v>10</v>
      </c>
      <c r="H62" s="29">
        <f t="shared" si="2"/>
        <v>60</v>
      </c>
      <c r="I62" s="13" t="s">
        <v>10</v>
      </c>
    </row>
    <row r="63" spans="1:9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30">
        <f t="shared" si="2"/>
        <v>500</v>
      </c>
      <c r="I63" s="13" t="s">
        <v>10</v>
      </c>
    </row>
    <row r="64" spans="1:9" s="11" customFormat="1" ht="18.75" customHeight="1">
      <c r="A64" s="11">
        <v>5</v>
      </c>
      <c r="C64" s="11" t="s">
        <v>58</v>
      </c>
      <c r="D64" s="27">
        <v>3</v>
      </c>
      <c r="E64" s="13" t="s">
        <v>10</v>
      </c>
      <c r="F64" s="13" t="s">
        <v>10</v>
      </c>
      <c r="G64" s="13" t="s">
        <v>281</v>
      </c>
      <c r="H64" s="29">
        <f t="shared" si="2"/>
        <v>60</v>
      </c>
      <c r="I64" s="13">
        <v>60.9</v>
      </c>
    </row>
    <row r="65" spans="1:9" s="11" customFormat="1" ht="18.75" customHeight="1">
      <c r="A65" s="11">
        <v>6</v>
      </c>
      <c r="C65" s="11" t="s">
        <v>59</v>
      </c>
      <c r="D65" s="27">
        <v>3</v>
      </c>
      <c r="E65" s="13" t="s">
        <v>10</v>
      </c>
      <c r="F65" s="13" t="s">
        <v>10</v>
      </c>
      <c r="G65" s="13" t="s">
        <v>281</v>
      </c>
      <c r="H65" s="29">
        <f t="shared" si="2"/>
        <v>60</v>
      </c>
      <c r="I65" s="13" t="s">
        <v>10</v>
      </c>
    </row>
    <row r="66" spans="1:9" s="11" customFormat="1" ht="18.75" customHeight="1">
      <c r="A66" s="11">
        <v>7</v>
      </c>
      <c r="C66" s="11" t="s">
        <v>60</v>
      </c>
      <c r="D66" s="29">
        <v>3</v>
      </c>
      <c r="E66" s="13" t="s">
        <v>10</v>
      </c>
      <c r="F66" s="13" t="s">
        <v>10</v>
      </c>
      <c r="G66" s="13" t="s">
        <v>10</v>
      </c>
      <c r="H66" s="29">
        <f t="shared" si="2"/>
        <v>60</v>
      </c>
      <c r="I66" s="13">
        <v>68.8</v>
      </c>
    </row>
    <row r="67" spans="1:9" s="11" customFormat="1" ht="18.75" customHeight="1">
      <c r="A67" s="11">
        <v>8</v>
      </c>
      <c r="C67" s="11" t="s">
        <v>61</v>
      </c>
      <c r="D67" s="29">
        <v>3</v>
      </c>
      <c r="E67" s="13" t="s">
        <v>10</v>
      </c>
      <c r="F67" s="13" t="s">
        <v>10</v>
      </c>
      <c r="G67" s="13" t="s">
        <v>10</v>
      </c>
      <c r="H67" s="29">
        <f t="shared" si="2"/>
        <v>60</v>
      </c>
      <c r="I67" s="13" t="s">
        <v>10</v>
      </c>
    </row>
    <row r="68" spans="1:9" s="11" customFormat="1" ht="18.75" customHeight="1">
      <c r="A68" s="11">
        <v>9</v>
      </c>
      <c r="C68" s="11" t="s">
        <v>62</v>
      </c>
      <c r="D68" s="27">
        <v>3</v>
      </c>
      <c r="E68" s="13" t="s">
        <v>10</v>
      </c>
      <c r="F68" s="13" t="s">
        <v>10</v>
      </c>
      <c r="G68" s="13" t="s">
        <v>10</v>
      </c>
      <c r="H68" s="29">
        <f t="shared" si="2"/>
        <v>60</v>
      </c>
      <c r="I68" s="13">
        <v>64.4</v>
      </c>
    </row>
    <row r="69" spans="1:9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29">
        <f t="shared" si="2"/>
        <v>120</v>
      </c>
      <c r="I69" s="13" t="s">
        <v>10</v>
      </c>
    </row>
    <row r="70" spans="1:9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29">
        <f t="shared" si="2"/>
        <v>120</v>
      </c>
      <c r="I70" s="13" t="s">
        <v>10</v>
      </c>
    </row>
    <row r="71" spans="1:9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29">
        <f t="shared" si="2"/>
        <v>120</v>
      </c>
      <c r="I71" s="13" t="s">
        <v>10</v>
      </c>
    </row>
    <row r="72" spans="1:9" s="11" customFormat="1" ht="18.75" customHeight="1">
      <c r="A72" s="11">
        <v>13</v>
      </c>
      <c r="C72" s="11" t="s">
        <v>66</v>
      </c>
      <c r="D72" s="29">
        <v>25</v>
      </c>
      <c r="E72" s="13" t="s">
        <v>10</v>
      </c>
      <c r="F72" s="13" t="s">
        <v>10</v>
      </c>
      <c r="G72" s="13" t="s">
        <v>10</v>
      </c>
      <c r="H72" s="30">
        <f t="shared" si="2"/>
        <v>500</v>
      </c>
      <c r="I72" s="13">
        <v>1290</v>
      </c>
    </row>
    <row r="73" spans="1:9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29">
        <f t="shared" si="2"/>
        <v>80</v>
      </c>
      <c r="I73" s="13" t="s">
        <v>10</v>
      </c>
    </row>
    <row r="74" spans="1:9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29">
        <f t="shared" si="2"/>
        <v>80</v>
      </c>
      <c r="I74" s="13" t="s">
        <v>10</v>
      </c>
    </row>
    <row r="75" spans="1:9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29">
        <f t="shared" si="2"/>
        <v>80</v>
      </c>
      <c r="I75" s="13" t="s">
        <v>10</v>
      </c>
    </row>
    <row r="76" spans="1:9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29">
        <f t="shared" si="2"/>
        <v>80</v>
      </c>
      <c r="I76" s="13" t="s">
        <v>10</v>
      </c>
    </row>
    <row r="77" spans="1:9" s="11" customFormat="1" ht="18.75" customHeight="1">
      <c r="A77" s="11">
        <v>18</v>
      </c>
      <c r="C77" s="11" t="s">
        <v>71</v>
      </c>
      <c r="D77" s="27">
        <v>2</v>
      </c>
      <c r="E77" s="13" t="s">
        <v>10</v>
      </c>
      <c r="F77" s="13" t="s">
        <v>10</v>
      </c>
      <c r="G77" s="13" t="s">
        <v>10</v>
      </c>
      <c r="H77" s="29">
        <f t="shared" si="2"/>
        <v>40</v>
      </c>
      <c r="I77" s="13">
        <v>104</v>
      </c>
    </row>
    <row r="78" spans="1:9" s="11" customFormat="1" ht="18" customHeight="1">
      <c r="A78" s="11">
        <v>19</v>
      </c>
      <c r="C78" s="11" t="s">
        <v>72</v>
      </c>
      <c r="D78" s="29">
        <v>3</v>
      </c>
      <c r="E78" s="13" t="s">
        <v>10</v>
      </c>
      <c r="F78" s="13" t="s">
        <v>10</v>
      </c>
      <c r="G78" s="13" t="s">
        <v>10</v>
      </c>
      <c r="H78" s="29">
        <f t="shared" si="2"/>
        <v>60</v>
      </c>
      <c r="I78" s="13" t="s">
        <v>10</v>
      </c>
    </row>
    <row r="79" spans="1:9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29">
        <f t="shared" si="2"/>
        <v>200</v>
      </c>
      <c r="I79" s="13" t="s">
        <v>10</v>
      </c>
    </row>
    <row r="80" spans="1:9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10</v>
      </c>
      <c r="G80" s="13" t="s">
        <v>10</v>
      </c>
      <c r="H80" s="29">
        <f t="shared" si="2"/>
        <v>120</v>
      </c>
      <c r="I80" s="13" t="s">
        <v>10</v>
      </c>
    </row>
    <row r="81" spans="1:9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29">
        <f t="shared" si="2"/>
        <v>80</v>
      </c>
      <c r="I81" s="13" t="s">
        <v>10</v>
      </c>
    </row>
    <row r="82" spans="1:9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10</v>
      </c>
      <c r="G82" s="13" t="s">
        <v>10</v>
      </c>
      <c r="H82" s="29">
        <f t="shared" si="2"/>
        <v>100</v>
      </c>
      <c r="I82" s="13" t="s">
        <v>10</v>
      </c>
    </row>
    <row r="83" spans="1:9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29">
        <f t="shared" si="2"/>
        <v>100</v>
      </c>
      <c r="I83" s="13" t="s">
        <v>10</v>
      </c>
    </row>
    <row r="84" spans="1:9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29">
        <f t="shared" si="2"/>
        <v>100</v>
      </c>
      <c r="I84" s="13" t="s">
        <v>10</v>
      </c>
    </row>
    <row r="85" spans="1:9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29">
        <f t="shared" si="2"/>
        <v>120</v>
      </c>
      <c r="I85" s="13" t="s">
        <v>10</v>
      </c>
    </row>
    <row r="86" spans="1:9" s="11" customFormat="1" ht="18.75" customHeight="1">
      <c r="A86" s="11">
        <v>27</v>
      </c>
      <c r="C86" s="11" t="s">
        <v>84</v>
      </c>
      <c r="D86" s="29">
        <v>2</v>
      </c>
      <c r="E86" s="13" t="s">
        <v>10</v>
      </c>
      <c r="F86" s="13" t="s">
        <v>10</v>
      </c>
      <c r="G86" s="13" t="s">
        <v>10</v>
      </c>
      <c r="H86" s="29">
        <f t="shared" si="2"/>
        <v>40</v>
      </c>
      <c r="I86" s="13">
        <v>184</v>
      </c>
    </row>
    <row r="87" spans="1:9" s="11" customFormat="1" ht="18.75" customHeight="1">
      <c r="A87" s="11">
        <v>28</v>
      </c>
      <c r="C87" s="11" t="s">
        <v>85</v>
      </c>
      <c r="D87" s="27">
        <v>4</v>
      </c>
      <c r="E87" s="13" t="s">
        <v>10</v>
      </c>
      <c r="F87" s="13" t="s">
        <v>10</v>
      </c>
      <c r="G87" s="13" t="s">
        <v>10</v>
      </c>
      <c r="H87" s="29">
        <f t="shared" si="2"/>
        <v>80</v>
      </c>
      <c r="I87" s="13" t="s">
        <v>10</v>
      </c>
    </row>
    <row r="88" spans="1:9" s="11" customFormat="1" ht="18.75" customHeight="1">
      <c r="A88" s="11">
        <v>29</v>
      </c>
      <c r="C88" s="11" t="s">
        <v>86</v>
      </c>
      <c r="D88" s="27">
        <v>4</v>
      </c>
      <c r="E88" s="13" t="s">
        <v>10</v>
      </c>
      <c r="F88" s="13" t="s">
        <v>10</v>
      </c>
      <c r="G88" s="13" t="s">
        <v>10</v>
      </c>
      <c r="H88" s="29">
        <f t="shared" si="2"/>
        <v>80</v>
      </c>
      <c r="I88" s="13" t="s">
        <v>10</v>
      </c>
    </row>
    <row r="89" spans="1:9" s="11" customFormat="1" ht="18.75" customHeight="1">
      <c r="A89" s="11">
        <v>30</v>
      </c>
      <c r="C89" s="11" t="s">
        <v>87</v>
      </c>
      <c r="D89" s="27">
        <v>5</v>
      </c>
      <c r="E89" s="13" t="s">
        <v>10</v>
      </c>
      <c r="F89" s="13" t="s">
        <v>10</v>
      </c>
      <c r="G89" s="13" t="s">
        <v>10</v>
      </c>
      <c r="H89" s="29">
        <f t="shared" si="2"/>
        <v>100</v>
      </c>
      <c r="I89" s="13" t="s">
        <v>10</v>
      </c>
    </row>
    <row r="90" spans="1:9" s="11" customFormat="1" ht="18.75" customHeight="1">
      <c r="A90" s="11">
        <v>31</v>
      </c>
      <c r="C90" s="11" t="s">
        <v>88</v>
      </c>
      <c r="D90" s="27">
        <v>30</v>
      </c>
      <c r="E90" s="13" t="s">
        <v>10</v>
      </c>
      <c r="F90" s="13" t="s">
        <v>10</v>
      </c>
      <c r="G90" s="13" t="s">
        <v>10</v>
      </c>
      <c r="H90" s="30">
        <f t="shared" si="2"/>
        <v>600</v>
      </c>
      <c r="I90" s="13" t="s">
        <v>10</v>
      </c>
    </row>
    <row r="91" spans="1:9" s="11" customFormat="1" ht="18.75" customHeight="1">
      <c r="A91" s="11">
        <v>32</v>
      </c>
      <c r="C91" s="11" t="s">
        <v>89</v>
      </c>
      <c r="D91" s="27">
        <v>4</v>
      </c>
      <c r="E91" s="13" t="s">
        <v>10</v>
      </c>
      <c r="F91" s="13" t="s">
        <v>10</v>
      </c>
      <c r="G91" s="13" t="s">
        <v>10</v>
      </c>
      <c r="H91" s="29">
        <f t="shared" si="2"/>
        <v>80</v>
      </c>
      <c r="I91" s="13" t="s">
        <v>10</v>
      </c>
    </row>
    <row r="92" spans="1:9" s="11" customFormat="1" ht="18.75" customHeight="1">
      <c r="A92" s="11">
        <v>33</v>
      </c>
      <c r="C92" s="11" t="s">
        <v>90</v>
      </c>
      <c r="D92" s="29">
        <v>3</v>
      </c>
      <c r="E92" s="13" t="s">
        <v>10</v>
      </c>
      <c r="F92" s="13" t="s">
        <v>10</v>
      </c>
      <c r="G92" s="13" t="s">
        <v>10</v>
      </c>
      <c r="H92" s="29">
        <f t="shared" si="2"/>
        <v>60</v>
      </c>
      <c r="I92" s="13" t="s">
        <v>10</v>
      </c>
    </row>
    <row r="93" spans="1:9" s="11" customFormat="1" ht="18.75" customHeight="1">
      <c r="A93" s="11">
        <v>34</v>
      </c>
      <c r="C93" s="11" t="s">
        <v>91</v>
      </c>
      <c r="D93" s="27">
        <v>6</v>
      </c>
      <c r="E93" s="13" t="s">
        <v>10</v>
      </c>
      <c r="F93" s="13" t="s">
        <v>10</v>
      </c>
      <c r="G93" s="13" t="s">
        <v>10</v>
      </c>
      <c r="H93" s="29">
        <f t="shared" si="2"/>
        <v>120</v>
      </c>
      <c r="I93" s="13" t="s">
        <v>10</v>
      </c>
    </row>
    <row r="94" spans="1:9" s="11" customFormat="1" ht="18.75" customHeight="1">
      <c r="A94" s="11">
        <v>35</v>
      </c>
      <c r="C94" s="11" t="s">
        <v>92</v>
      </c>
      <c r="D94" s="27">
        <v>5</v>
      </c>
      <c r="E94" s="13" t="s">
        <v>10</v>
      </c>
      <c r="F94" s="13" t="s">
        <v>10</v>
      </c>
      <c r="G94" s="13" t="s">
        <v>10</v>
      </c>
      <c r="H94" s="29">
        <f t="shared" si="2"/>
        <v>100</v>
      </c>
      <c r="I94" s="13" t="s">
        <v>10</v>
      </c>
    </row>
    <row r="95" spans="1:9" s="11" customFormat="1" ht="18.75" customHeight="1">
      <c r="A95" s="11">
        <v>36</v>
      </c>
      <c r="C95" s="11" t="s">
        <v>93</v>
      </c>
      <c r="D95" s="27">
        <v>6</v>
      </c>
      <c r="E95" s="13" t="s">
        <v>10</v>
      </c>
      <c r="F95" s="13" t="s">
        <v>10</v>
      </c>
      <c r="G95" s="13" t="s">
        <v>10</v>
      </c>
      <c r="H95" s="29">
        <f t="shared" si="2"/>
        <v>120</v>
      </c>
      <c r="I95" s="13" t="s">
        <v>10</v>
      </c>
    </row>
    <row r="96" spans="1:9" s="11" customFormat="1" ht="18.75" customHeight="1">
      <c r="A96" s="11">
        <v>37</v>
      </c>
      <c r="C96" s="11" t="s">
        <v>94</v>
      </c>
      <c r="D96" s="27">
        <v>5</v>
      </c>
      <c r="E96" s="13" t="s">
        <v>10</v>
      </c>
      <c r="F96" s="13" t="s">
        <v>10</v>
      </c>
      <c r="G96" s="13" t="s">
        <v>10</v>
      </c>
      <c r="H96" s="29">
        <f t="shared" si="2"/>
        <v>100</v>
      </c>
      <c r="I96" s="13" t="s">
        <v>10</v>
      </c>
    </row>
    <row r="97" spans="1:9" s="11" customFormat="1" ht="18.75" customHeight="1">
      <c r="A97" s="11">
        <v>38</v>
      </c>
      <c r="C97" s="11" t="s">
        <v>95</v>
      </c>
      <c r="D97" s="27">
        <v>6</v>
      </c>
      <c r="E97" s="13" t="s">
        <v>10</v>
      </c>
      <c r="F97" s="13" t="s">
        <v>10</v>
      </c>
      <c r="G97" s="13" t="s">
        <v>10</v>
      </c>
      <c r="H97" s="29">
        <f t="shared" si="2"/>
        <v>120</v>
      </c>
      <c r="I97" s="13" t="s">
        <v>10</v>
      </c>
    </row>
    <row r="98" spans="1:9" s="11" customFormat="1" ht="18.75" customHeight="1">
      <c r="A98" s="11">
        <v>39</v>
      </c>
      <c r="C98" s="11" t="s">
        <v>96</v>
      </c>
      <c r="D98" s="29">
        <v>4</v>
      </c>
      <c r="E98" s="13" t="s">
        <v>10</v>
      </c>
      <c r="F98" s="13" t="s">
        <v>10</v>
      </c>
      <c r="G98" s="13" t="s">
        <v>10</v>
      </c>
      <c r="H98" s="29">
        <f t="shared" si="2"/>
        <v>80</v>
      </c>
      <c r="I98" s="13" t="s">
        <v>10</v>
      </c>
    </row>
    <row r="99" spans="1:9" s="11" customFormat="1" ht="18.75" customHeight="1">
      <c r="A99" s="11">
        <v>40</v>
      </c>
      <c r="C99" s="11" t="s">
        <v>97</v>
      </c>
      <c r="D99" s="29">
        <v>2</v>
      </c>
      <c r="E99" s="13" t="s">
        <v>10</v>
      </c>
      <c r="F99" s="13" t="s">
        <v>10</v>
      </c>
      <c r="G99" s="54" t="s">
        <v>10</v>
      </c>
      <c r="H99" s="29">
        <f>D99*20</f>
        <v>40</v>
      </c>
      <c r="I99" s="13">
        <v>95.5</v>
      </c>
    </row>
    <row r="100" spans="1:9" s="11" customFormat="1" ht="18.75" customHeight="1">
      <c r="A100" s="11">
        <v>41</v>
      </c>
      <c r="C100" s="11" t="s">
        <v>98</v>
      </c>
      <c r="D100" s="27">
        <v>2</v>
      </c>
      <c r="E100" s="13" t="s">
        <v>10</v>
      </c>
      <c r="F100" s="13" t="s">
        <v>10</v>
      </c>
      <c r="G100" s="13" t="s">
        <v>10</v>
      </c>
      <c r="H100" s="29">
        <f>D100*20</f>
        <v>40</v>
      </c>
      <c r="I100" s="13">
        <v>151</v>
      </c>
    </row>
    <row r="101" spans="1:9" s="11" customFormat="1" ht="18.75" customHeight="1">
      <c r="A101" s="11">
        <v>42</v>
      </c>
      <c r="C101" s="11" t="s">
        <v>99</v>
      </c>
      <c r="D101" s="29">
        <v>4</v>
      </c>
      <c r="E101" s="13" t="s">
        <v>10</v>
      </c>
      <c r="F101" s="13" t="s">
        <v>10</v>
      </c>
      <c r="G101" s="13" t="s">
        <v>10</v>
      </c>
      <c r="H101" s="29">
        <f>D101*20</f>
        <v>80</v>
      </c>
      <c r="I101" s="13" t="s">
        <v>10</v>
      </c>
    </row>
    <row r="102" spans="3:8" s="11" customFormat="1" ht="21.75" customHeight="1">
      <c r="C102" s="57" t="s">
        <v>100</v>
      </c>
      <c r="D102" s="27"/>
      <c r="H102" s="33"/>
    </row>
    <row r="103" spans="1:9" s="11" customFormat="1" ht="18.75" customHeight="1">
      <c r="A103" s="11">
        <v>1</v>
      </c>
      <c r="C103" s="11" t="s">
        <v>101</v>
      </c>
      <c r="D103" s="27">
        <v>0.05</v>
      </c>
      <c r="E103" s="13" t="s">
        <v>10</v>
      </c>
      <c r="F103" s="13" t="s">
        <v>10</v>
      </c>
      <c r="G103" s="13" t="s">
        <v>10</v>
      </c>
      <c r="H103" s="29">
        <f>D103*50</f>
        <v>2.5</v>
      </c>
      <c r="I103" s="13" t="s">
        <v>10</v>
      </c>
    </row>
    <row r="104" spans="1:9" s="11" customFormat="1" ht="18.75" customHeight="1">
      <c r="A104" s="11">
        <v>2</v>
      </c>
      <c r="C104" s="11" t="s">
        <v>102</v>
      </c>
      <c r="D104" s="27">
        <v>0.05</v>
      </c>
      <c r="E104" s="13" t="s">
        <v>10</v>
      </c>
      <c r="F104" s="13" t="s">
        <v>10</v>
      </c>
      <c r="G104" s="13" t="s">
        <v>10</v>
      </c>
      <c r="H104" s="29">
        <f aca="true" t="shared" si="3" ref="H104:H114">D104*50</f>
        <v>2.5</v>
      </c>
      <c r="I104" s="13" t="s">
        <v>10</v>
      </c>
    </row>
    <row r="105" spans="1:9" s="11" customFormat="1" ht="18.75" customHeight="1">
      <c r="A105" s="11">
        <v>3</v>
      </c>
      <c r="C105" s="11" t="s">
        <v>103</v>
      </c>
      <c r="D105" s="27">
        <v>0.07</v>
      </c>
      <c r="E105" s="13" t="s">
        <v>10</v>
      </c>
      <c r="F105" s="13" t="s">
        <v>10</v>
      </c>
      <c r="G105" s="13" t="s">
        <v>10</v>
      </c>
      <c r="H105" s="29">
        <f t="shared" si="3"/>
        <v>3.5000000000000004</v>
      </c>
      <c r="I105" s="13" t="s">
        <v>10</v>
      </c>
    </row>
    <row r="106" spans="1:9" s="11" customFormat="1" ht="18.75" customHeight="1">
      <c r="A106" s="11">
        <v>4</v>
      </c>
      <c r="C106" s="11" t="s">
        <v>104</v>
      </c>
      <c r="D106" s="27">
        <v>0.05</v>
      </c>
      <c r="E106" s="13" t="s">
        <v>10</v>
      </c>
      <c r="F106" s="13" t="s">
        <v>10</v>
      </c>
      <c r="G106" s="13" t="s">
        <v>10</v>
      </c>
      <c r="H106" s="29">
        <f t="shared" si="3"/>
        <v>2.5</v>
      </c>
      <c r="I106" s="13" t="s">
        <v>10</v>
      </c>
    </row>
    <row r="107" spans="1:9" s="11" customFormat="1" ht="18.75" customHeight="1">
      <c r="A107" s="11">
        <v>5</v>
      </c>
      <c r="C107" s="11" t="s">
        <v>105</v>
      </c>
      <c r="D107" s="27">
        <v>0.05</v>
      </c>
      <c r="E107" s="13" t="s">
        <v>10</v>
      </c>
      <c r="F107" s="13" t="s">
        <v>10</v>
      </c>
      <c r="G107" s="13" t="s">
        <v>10</v>
      </c>
      <c r="H107" s="29">
        <f t="shared" si="3"/>
        <v>2.5</v>
      </c>
      <c r="I107" s="13" t="s">
        <v>10</v>
      </c>
    </row>
    <row r="108" spans="1:9" s="11" customFormat="1" ht="18.75" customHeight="1">
      <c r="A108" s="11">
        <v>6</v>
      </c>
      <c r="C108" s="11" t="s">
        <v>106</v>
      </c>
      <c r="D108" s="27">
        <v>0.3</v>
      </c>
      <c r="E108" s="13" t="s">
        <v>10</v>
      </c>
      <c r="F108" s="13" t="s">
        <v>10</v>
      </c>
      <c r="G108" s="13" t="s">
        <v>10</v>
      </c>
      <c r="H108" s="29">
        <f t="shared" si="3"/>
        <v>15</v>
      </c>
      <c r="I108" s="13" t="s">
        <v>10</v>
      </c>
    </row>
    <row r="109" spans="1:9" s="11" customFormat="1" ht="18.75" customHeight="1">
      <c r="A109" s="11">
        <v>7</v>
      </c>
      <c r="C109" s="11" t="s">
        <v>107</v>
      </c>
      <c r="D109" s="29">
        <v>0.05</v>
      </c>
      <c r="E109" s="13" t="s">
        <v>10</v>
      </c>
      <c r="F109" s="13" t="s">
        <v>10</v>
      </c>
      <c r="G109" s="13" t="s">
        <v>10</v>
      </c>
      <c r="H109" s="29">
        <f t="shared" si="3"/>
        <v>2.5</v>
      </c>
      <c r="I109" s="13" t="s">
        <v>10</v>
      </c>
    </row>
    <row r="110" spans="1:9" s="11" customFormat="1" ht="18.75" customHeight="1">
      <c r="A110" s="11">
        <v>8</v>
      </c>
      <c r="C110" s="11" t="s">
        <v>108</v>
      </c>
      <c r="D110" s="27">
        <v>0.05</v>
      </c>
      <c r="E110" s="13" t="s">
        <v>10</v>
      </c>
      <c r="F110" s="13" t="s">
        <v>10</v>
      </c>
      <c r="G110" s="13" t="s">
        <v>10</v>
      </c>
      <c r="H110" s="29">
        <f t="shared" si="3"/>
        <v>2.5</v>
      </c>
      <c r="I110" s="13" t="s">
        <v>10</v>
      </c>
    </row>
    <row r="111" spans="1:9" s="11" customFormat="1" ht="18.75" customHeight="1">
      <c r="A111" s="11">
        <v>9</v>
      </c>
      <c r="C111" s="11" t="s">
        <v>109</v>
      </c>
      <c r="D111" s="27">
        <v>0.05</v>
      </c>
      <c r="E111" s="13" t="s">
        <v>10</v>
      </c>
      <c r="F111" s="13" t="s">
        <v>10</v>
      </c>
      <c r="G111" s="13" t="s">
        <v>10</v>
      </c>
      <c r="H111" s="29">
        <f t="shared" si="3"/>
        <v>2.5</v>
      </c>
      <c r="I111" s="13" t="s">
        <v>10</v>
      </c>
    </row>
    <row r="112" spans="1:9" s="11" customFormat="1" ht="18.75" customHeight="1">
      <c r="A112" s="11">
        <v>10</v>
      </c>
      <c r="C112" s="11" t="s">
        <v>110</v>
      </c>
      <c r="D112" s="27">
        <v>0.05</v>
      </c>
      <c r="E112" s="13" t="s">
        <v>10</v>
      </c>
      <c r="F112" s="13" t="s">
        <v>10</v>
      </c>
      <c r="G112" s="13" t="s">
        <v>10</v>
      </c>
      <c r="H112" s="29">
        <f t="shared" si="3"/>
        <v>2.5</v>
      </c>
      <c r="I112" s="13" t="s">
        <v>10</v>
      </c>
    </row>
    <row r="113" spans="1:9" s="11" customFormat="1" ht="18.75" customHeight="1">
      <c r="A113" s="11">
        <v>11</v>
      </c>
      <c r="C113" s="11" t="s">
        <v>111</v>
      </c>
      <c r="D113" s="27">
        <v>0.05</v>
      </c>
      <c r="E113" s="13" t="s">
        <v>10</v>
      </c>
      <c r="F113" s="13" t="s">
        <v>10</v>
      </c>
      <c r="G113" s="13" t="s">
        <v>10</v>
      </c>
      <c r="H113" s="29">
        <f t="shared" si="3"/>
        <v>2.5</v>
      </c>
      <c r="I113" s="13" t="s">
        <v>10</v>
      </c>
    </row>
    <row r="114" spans="1:9" s="11" customFormat="1" ht="18.75" customHeight="1">
      <c r="A114" s="11">
        <v>12</v>
      </c>
      <c r="C114" s="11" t="s">
        <v>112</v>
      </c>
      <c r="D114" s="27">
        <v>0.05</v>
      </c>
      <c r="E114" s="13" t="s">
        <v>10</v>
      </c>
      <c r="F114" s="13" t="s">
        <v>10</v>
      </c>
      <c r="G114" s="13" t="s">
        <v>10</v>
      </c>
      <c r="H114" s="29">
        <f t="shared" si="3"/>
        <v>2.5</v>
      </c>
      <c r="I114" s="13" t="s">
        <v>10</v>
      </c>
    </row>
    <row r="115" spans="1:9" s="11" customFormat="1" ht="18.75" customHeight="1">
      <c r="A115" s="11">
        <v>13</v>
      </c>
      <c r="C115" s="11" t="s">
        <v>113</v>
      </c>
      <c r="D115" s="29">
        <v>0.05</v>
      </c>
      <c r="E115" s="13" t="s">
        <v>10</v>
      </c>
      <c r="F115" s="13" t="s">
        <v>10</v>
      </c>
      <c r="G115" s="13" t="s">
        <v>10</v>
      </c>
      <c r="H115" s="29">
        <f>D115*50</f>
        <v>2.5</v>
      </c>
      <c r="I115" s="13" t="s">
        <v>10</v>
      </c>
    </row>
    <row r="116" spans="1:9" s="11" customFormat="1" ht="18.75" customHeight="1">
      <c r="A116" s="11">
        <v>14</v>
      </c>
      <c r="C116" s="11" t="s">
        <v>400</v>
      </c>
      <c r="D116" s="29">
        <v>0.05</v>
      </c>
      <c r="E116" s="13" t="s">
        <v>10</v>
      </c>
      <c r="F116" s="13" t="s">
        <v>10</v>
      </c>
      <c r="G116" s="13" t="s">
        <v>10</v>
      </c>
      <c r="H116" s="29">
        <f>D116*50</f>
        <v>2.5</v>
      </c>
      <c r="I116" s="13" t="s">
        <v>10</v>
      </c>
    </row>
    <row r="117" spans="1:9" s="11" customFormat="1" ht="18.75" customHeight="1">
      <c r="A117" s="11">
        <v>15</v>
      </c>
      <c r="C117" s="11" t="s">
        <v>115</v>
      </c>
      <c r="D117" s="29">
        <v>0.05</v>
      </c>
      <c r="E117" s="13" t="s">
        <v>10</v>
      </c>
      <c r="F117" s="13" t="s">
        <v>10</v>
      </c>
      <c r="G117" s="13" t="s">
        <v>10</v>
      </c>
      <c r="H117" s="29">
        <f aca="true" t="shared" si="4" ref="H117:H128">D117*50</f>
        <v>2.5</v>
      </c>
      <c r="I117" s="13" t="s">
        <v>10</v>
      </c>
    </row>
    <row r="118" spans="1:9" s="11" customFormat="1" ht="18.75" customHeight="1">
      <c r="A118" s="11">
        <v>16</v>
      </c>
      <c r="C118" s="11" t="s">
        <v>116</v>
      </c>
      <c r="D118" s="27">
        <v>0.07</v>
      </c>
      <c r="E118" s="13" t="s">
        <v>10</v>
      </c>
      <c r="F118" s="13" t="s">
        <v>10</v>
      </c>
      <c r="G118" s="13" t="s">
        <v>10</v>
      </c>
      <c r="H118" s="29">
        <f t="shared" si="4"/>
        <v>3.5000000000000004</v>
      </c>
      <c r="I118" s="13" t="s">
        <v>10</v>
      </c>
    </row>
    <row r="119" spans="1:9" s="11" customFormat="1" ht="18.75" customHeight="1">
      <c r="A119" s="11">
        <v>17</v>
      </c>
      <c r="C119" s="11" t="s">
        <v>117</v>
      </c>
      <c r="D119" s="27">
        <v>0.05</v>
      </c>
      <c r="E119" s="13" t="s">
        <v>10</v>
      </c>
      <c r="F119" s="13" t="s">
        <v>10</v>
      </c>
      <c r="G119" s="13" t="s">
        <v>10</v>
      </c>
      <c r="H119" s="29">
        <f t="shared" si="4"/>
        <v>2.5</v>
      </c>
      <c r="I119" s="13" t="s">
        <v>10</v>
      </c>
    </row>
    <row r="120" spans="1:9" s="11" customFormat="1" ht="18.75" customHeight="1">
      <c r="A120" s="11">
        <v>18</v>
      </c>
      <c r="C120" s="11" t="s">
        <v>118</v>
      </c>
      <c r="D120" s="29">
        <v>0.3</v>
      </c>
      <c r="E120" s="13" t="s">
        <v>10</v>
      </c>
      <c r="F120" s="13" t="s">
        <v>10</v>
      </c>
      <c r="G120" s="13" t="s">
        <v>10</v>
      </c>
      <c r="H120" s="29">
        <f t="shared" si="4"/>
        <v>15</v>
      </c>
      <c r="I120" s="13" t="s">
        <v>10</v>
      </c>
    </row>
    <row r="121" spans="1:9" s="11" customFormat="1" ht="18.75" customHeight="1">
      <c r="A121" s="11">
        <v>19</v>
      </c>
      <c r="C121" s="11" t="s">
        <v>119</v>
      </c>
      <c r="D121" s="29">
        <v>0.3</v>
      </c>
      <c r="E121" s="13" t="s">
        <v>10</v>
      </c>
      <c r="F121" s="13" t="s">
        <v>10</v>
      </c>
      <c r="G121" s="13" t="s">
        <v>10</v>
      </c>
      <c r="H121" s="29">
        <f t="shared" si="4"/>
        <v>15</v>
      </c>
      <c r="I121" s="13" t="s">
        <v>10</v>
      </c>
    </row>
    <row r="122" spans="1:9" s="11" customFormat="1" ht="18.75" customHeight="1">
      <c r="A122" s="11">
        <v>20</v>
      </c>
      <c r="C122" s="11" t="s">
        <v>120</v>
      </c>
      <c r="D122" s="29">
        <v>0.5</v>
      </c>
      <c r="E122" s="13" t="s">
        <v>10</v>
      </c>
      <c r="F122" s="13" t="s">
        <v>10</v>
      </c>
      <c r="G122" s="13" t="s">
        <v>10</v>
      </c>
      <c r="H122" s="29">
        <f t="shared" si="4"/>
        <v>25</v>
      </c>
      <c r="I122" s="13" t="s">
        <v>10</v>
      </c>
    </row>
    <row r="123" spans="1:9" s="11" customFormat="1" ht="18.75" customHeight="1">
      <c r="A123" s="11">
        <v>21</v>
      </c>
      <c r="C123" s="11" t="s">
        <v>121</v>
      </c>
      <c r="D123" s="29">
        <v>0.4</v>
      </c>
      <c r="E123" s="13" t="s">
        <v>10</v>
      </c>
      <c r="F123" s="13" t="s">
        <v>10</v>
      </c>
      <c r="G123" s="13" t="s">
        <v>10</v>
      </c>
      <c r="H123" s="29">
        <f t="shared" si="4"/>
        <v>20</v>
      </c>
      <c r="I123" s="13" t="s">
        <v>10</v>
      </c>
    </row>
    <row r="124" spans="1:9" s="11" customFormat="1" ht="19.5" customHeight="1">
      <c r="A124" s="11">
        <v>22</v>
      </c>
      <c r="C124" s="11" t="s">
        <v>122</v>
      </c>
      <c r="D124" s="29">
        <v>0.3</v>
      </c>
      <c r="E124" s="13" t="s">
        <v>10</v>
      </c>
      <c r="F124" s="13" t="s">
        <v>10</v>
      </c>
      <c r="G124" s="13" t="s">
        <v>10</v>
      </c>
      <c r="H124" s="29">
        <f t="shared" si="4"/>
        <v>15</v>
      </c>
      <c r="I124" s="13" t="s">
        <v>10</v>
      </c>
    </row>
    <row r="125" spans="1:9" s="11" customFormat="1" ht="18.75" customHeight="1">
      <c r="A125" s="11">
        <v>23</v>
      </c>
      <c r="C125" s="11" t="s">
        <v>123</v>
      </c>
      <c r="D125" s="29">
        <v>0.3</v>
      </c>
      <c r="E125" s="13" t="s">
        <v>10</v>
      </c>
      <c r="F125" s="13" t="s">
        <v>10</v>
      </c>
      <c r="G125" s="13" t="s">
        <v>10</v>
      </c>
      <c r="H125" s="29">
        <f t="shared" si="4"/>
        <v>15</v>
      </c>
      <c r="I125" s="13" t="s">
        <v>10</v>
      </c>
    </row>
    <row r="126" spans="1:9" s="11" customFormat="1" ht="18.75" customHeight="1">
      <c r="A126" s="11">
        <v>24</v>
      </c>
      <c r="C126" s="11" t="s">
        <v>124</v>
      </c>
      <c r="D126" s="29">
        <v>0.3</v>
      </c>
      <c r="E126" s="13" t="s">
        <v>10</v>
      </c>
      <c r="F126" s="13" t="s">
        <v>10</v>
      </c>
      <c r="G126" s="13" t="s">
        <v>10</v>
      </c>
      <c r="H126" s="29">
        <f t="shared" si="4"/>
        <v>15</v>
      </c>
      <c r="I126" s="13" t="s">
        <v>10</v>
      </c>
    </row>
    <row r="127" spans="3:9" s="11" customFormat="1" ht="18.75" customHeight="1">
      <c r="C127" s="11" t="s">
        <v>126</v>
      </c>
      <c r="D127" s="29">
        <v>0.3</v>
      </c>
      <c r="E127" s="13" t="s">
        <v>10</v>
      </c>
      <c r="F127" s="13" t="s">
        <v>10</v>
      </c>
      <c r="G127" s="13" t="s">
        <v>10</v>
      </c>
      <c r="H127" s="29">
        <f t="shared" si="4"/>
        <v>15</v>
      </c>
      <c r="I127" s="13" t="s">
        <v>10</v>
      </c>
    </row>
    <row r="128" spans="1:9" s="11" customFormat="1" ht="18.75" customHeight="1">
      <c r="A128" s="4">
        <v>25</v>
      </c>
      <c r="B128" s="4"/>
      <c r="C128" s="4" t="s">
        <v>125</v>
      </c>
      <c r="D128" s="41">
        <v>1</v>
      </c>
      <c r="E128" s="10" t="s">
        <v>10</v>
      </c>
      <c r="F128" s="10" t="s">
        <v>10</v>
      </c>
      <c r="G128" s="10" t="s">
        <v>10</v>
      </c>
      <c r="H128" s="37">
        <f t="shared" si="4"/>
        <v>50</v>
      </c>
      <c r="I128" s="10" t="s">
        <v>10</v>
      </c>
    </row>
    <row r="129" spans="1:4" ht="15" customHeight="1">
      <c r="A129" s="24" t="s">
        <v>401</v>
      </c>
      <c r="C129" s="24" t="s">
        <v>402</v>
      </c>
      <c r="D129" s="1"/>
    </row>
    <row r="130" spans="1:9" ht="15" customHeight="1">
      <c r="A130" s="24" t="s">
        <v>339</v>
      </c>
      <c r="C130" s="1" t="s">
        <v>325</v>
      </c>
      <c r="D130" s="1"/>
      <c r="E130" s="1" t="s">
        <v>53</v>
      </c>
      <c r="G130" s="1" t="s">
        <v>53</v>
      </c>
      <c r="I130" s="1" t="s">
        <v>53</v>
      </c>
    </row>
    <row r="131" spans="1:4" ht="15" customHeight="1">
      <c r="A131" s="24" t="s">
        <v>403</v>
      </c>
      <c r="C131" s="1" t="s">
        <v>327</v>
      </c>
      <c r="D131" s="1"/>
    </row>
    <row r="132" spans="1:3" ht="15.75">
      <c r="A132" s="42" t="s">
        <v>404</v>
      </c>
      <c r="C132" s="1" t="s">
        <v>405</v>
      </c>
    </row>
    <row r="133" spans="1:3" ht="15.75">
      <c r="A133" s="42" t="s">
        <v>406</v>
      </c>
      <c r="C133" s="1" t="s">
        <v>407</v>
      </c>
    </row>
    <row r="134" spans="1:3" ht="13.5">
      <c r="A134" s="58" t="s">
        <v>366</v>
      </c>
      <c r="C134" s="1" t="s">
        <v>408</v>
      </c>
    </row>
    <row r="135" spans="1:3" ht="13.5">
      <c r="A135" s="24"/>
      <c r="C135" s="1" t="s">
        <v>409</v>
      </c>
    </row>
    <row r="136" spans="1:4" ht="15" customHeight="1">
      <c r="A136" s="24" t="s">
        <v>410</v>
      </c>
      <c r="C136" s="24" t="s">
        <v>411</v>
      </c>
      <c r="D136" s="1"/>
    </row>
  </sheetData>
  <sheetProtection/>
  <mergeCells count="4">
    <mergeCell ref="A3:I3"/>
    <mergeCell ref="A5:I5"/>
    <mergeCell ref="A6:I6"/>
    <mergeCell ref="A7:I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132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415</v>
      </c>
      <c r="B6" s="60"/>
      <c r="C6" s="60"/>
      <c r="D6" s="60"/>
      <c r="E6" s="60"/>
      <c r="F6" s="60"/>
      <c r="G6" s="60"/>
      <c r="H6" s="60"/>
      <c r="I6" s="60"/>
    </row>
    <row r="7" spans="1:9" ht="13.5">
      <c r="A7" s="60" t="s">
        <v>414</v>
      </c>
      <c r="B7" s="61"/>
      <c r="C7" s="61"/>
      <c r="D7" s="61"/>
      <c r="E7" s="61"/>
      <c r="F7" s="61"/>
      <c r="G7" s="61"/>
      <c r="H7" s="61"/>
      <c r="I7" s="61"/>
    </row>
    <row r="8" spans="1:9" ht="13.5" customHeight="1">
      <c r="A8" s="15"/>
      <c r="B8" s="9"/>
      <c r="C8" s="9"/>
      <c r="D8" s="9"/>
      <c r="E8" s="9"/>
      <c r="F8" s="9"/>
      <c r="G8" s="9"/>
      <c r="H8" s="9"/>
      <c r="I8" s="9"/>
    </row>
    <row r="9" spans="2:9" ht="6.75" customHeight="1">
      <c r="B9" s="3"/>
      <c r="C9" s="3"/>
      <c r="D9" s="25"/>
      <c r="E9" s="3"/>
      <c r="F9" s="3"/>
      <c r="G9" s="3"/>
      <c r="H9" s="26"/>
      <c r="I9" s="3"/>
    </row>
    <row r="10" spans="4:9" ht="13.5">
      <c r="D10" s="27" t="s">
        <v>127</v>
      </c>
      <c r="H10" s="28" t="s">
        <v>127</v>
      </c>
      <c r="I10" s="2" t="s">
        <v>1</v>
      </c>
    </row>
    <row r="11" spans="4:9" ht="13.5">
      <c r="D11" s="29" t="s">
        <v>276</v>
      </c>
      <c r="E11" s="2"/>
      <c r="F11" s="2" t="s">
        <v>267</v>
      </c>
      <c r="G11" s="2" t="s">
        <v>136</v>
      </c>
      <c r="H11" s="30" t="s">
        <v>276</v>
      </c>
      <c r="I11" s="2" t="s">
        <v>3</v>
      </c>
    </row>
    <row r="12" spans="3:9" ht="13.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30" t="s">
        <v>277</v>
      </c>
      <c r="I12" s="8" t="s">
        <v>278</v>
      </c>
    </row>
    <row r="13" spans="1:9" ht="8.25" customHeight="1">
      <c r="A13" s="4"/>
      <c r="B13" s="4"/>
      <c r="C13" s="4"/>
      <c r="D13" s="31"/>
      <c r="E13" s="4"/>
      <c r="F13" s="4"/>
      <c r="G13" s="4"/>
      <c r="H13" s="32"/>
      <c r="I13" s="4"/>
    </row>
    <row r="14" spans="3:8" ht="18.75" customHeight="1">
      <c r="C14" s="5" t="s">
        <v>8</v>
      </c>
      <c r="D14" s="27"/>
      <c r="H14" s="33"/>
    </row>
    <row r="15" spans="1:9" s="11" customFormat="1" ht="18.75" customHeight="1">
      <c r="A15" s="11">
        <v>1</v>
      </c>
      <c r="C15" s="11" t="s">
        <v>9</v>
      </c>
      <c r="D15" s="29">
        <v>50</v>
      </c>
      <c r="E15" s="13" t="s">
        <v>10</v>
      </c>
      <c r="F15" s="13" t="s">
        <v>10</v>
      </c>
      <c r="G15" s="13" t="s">
        <v>10</v>
      </c>
      <c r="H15" s="34">
        <f aca="true" t="shared" si="0" ref="H15:H32">D15*5</f>
        <v>250</v>
      </c>
      <c r="I15" s="13" t="s">
        <v>332</v>
      </c>
    </row>
    <row r="16" spans="1:9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34">
        <f t="shared" si="0"/>
        <v>50</v>
      </c>
      <c r="I16" s="13" t="s">
        <v>10</v>
      </c>
    </row>
    <row r="17" spans="1:9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34">
        <f t="shared" si="0"/>
        <v>10</v>
      </c>
      <c r="I17" s="13" t="s">
        <v>10</v>
      </c>
    </row>
    <row r="18" spans="1:9" s="11" customFormat="1" ht="18.75" customHeight="1">
      <c r="A18" s="11">
        <v>4</v>
      </c>
      <c r="C18" s="11" t="s">
        <v>13</v>
      </c>
      <c r="D18" s="29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34">
        <f t="shared" si="0"/>
        <v>10</v>
      </c>
      <c r="I19" s="13" t="s">
        <v>10</v>
      </c>
    </row>
    <row r="20" spans="1:9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34">
        <f t="shared" si="0"/>
        <v>10</v>
      </c>
      <c r="I21" s="13" t="s">
        <v>10</v>
      </c>
    </row>
    <row r="22" spans="1:9" s="11" customFormat="1" ht="18.75" customHeight="1">
      <c r="A22" s="11">
        <v>8</v>
      </c>
      <c r="C22" s="11" t="s">
        <v>17</v>
      </c>
      <c r="D22" s="27">
        <v>4</v>
      </c>
      <c r="E22" s="13" t="s">
        <v>10</v>
      </c>
      <c r="F22" s="13" t="s">
        <v>10</v>
      </c>
      <c r="G22" s="13" t="s">
        <v>10</v>
      </c>
      <c r="H22" s="34">
        <f t="shared" si="0"/>
        <v>20</v>
      </c>
      <c r="I22" s="13" t="s">
        <v>10</v>
      </c>
    </row>
    <row r="23" spans="1:9" s="11" customFormat="1" ht="18.75" customHeight="1">
      <c r="A23" s="11">
        <v>9</v>
      </c>
      <c r="C23" s="11" t="s">
        <v>18</v>
      </c>
      <c r="D23" s="29">
        <v>2</v>
      </c>
      <c r="E23" s="13" t="s">
        <v>10</v>
      </c>
      <c r="F23" s="13" t="s">
        <v>10</v>
      </c>
      <c r="G23" s="13" t="s">
        <v>10</v>
      </c>
      <c r="H23" s="34">
        <f t="shared" si="0"/>
        <v>10</v>
      </c>
      <c r="I23" s="13" t="s">
        <v>332</v>
      </c>
    </row>
    <row r="24" spans="1:9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13" t="s">
        <v>10</v>
      </c>
      <c r="H24" s="34">
        <f t="shared" si="0"/>
        <v>10</v>
      </c>
      <c r="I24" s="13" t="s">
        <v>10</v>
      </c>
    </row>
    <row r="25" spans="1:9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34">
        <f t="shared" si="0"/>
        <v>15</v>
      </c>
      <c r="I27" s="13" t="s">
        <v>10</v>
      </c>
    </row>
    <row r="28" spans="1:9" s="11" customFormat="1" ht="18.75" customHeight="1">
      <c r="A28" s="11">
        <v>14</v>
      </c>
      <c r="C28" s="11" t="s">
        <v>20</v>
      </c>
      <c r="D28" s="27">
        <v>2</v>
      </c>
      <c r="E28" s="13" t="s">
        <v>10</v>
      </c>
      <c r="F28" s="13" t="s">
        <v>10</v>
      </c>
      <c r="G28" s="13" t="s">
        <v>10</v>
      </c>
      <c r="H28" s="34">
        <f t="shared" si="0"/>
        <v>10</v>
      </c>
      <c r="I28" s="13" t="s">
        <v>10</v>
      </c>
    </row>
    <row r="29" spans="1:9" s="11" customFormat="1" ht="18.75" customHeight="1">
      <c r="A29" s="11">
        <v>15</v>
      </c>
      <c r="C29" s="11" t="s">
        <v>21</v>
      </c>
      <c r="D29" s="27">
        <v>2</v>
      </c>
      <c r="E29" s="13" t="s">
        <v>10</v>
      </c>
      <c r="F29" s="13" t="s">
        <v>10</v>
      </c>
      <c r="G29" s="13" t="s">
        <v>10</v>
      </c>
      <c r="H29" s="34">
        <f t="shared" si="0"/>
        <v>10</v>
      </c>
      <c r="I29" s="13" t="s">
        <v>10</v>
      </c>
    </row>
    <row r="30" spans="1:9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34">
        <f t="shared" si="0"/>
        <v>10</v>
      </c>
      <c r="I30" s="13" t="s">
        <v>10</v>
      </c>
    </row>
    <row r="31" spans="1:9" s="11" customFormat="1" ht="18.75" customHeight="1">
      <c r="A31" s="11">
        <v>17</v>
      </c>
      <c r="C31" s="11" t="s">
        <v>23</v>
      </c>
      <c r="D31" s="27">
        <v>3</v>
      </c>
      <c r="E31" s="13" t="s">
        <v>10</v>
      </c>
      <c r="F31" s="13" t="s">
        <v>10</v>
      </c>
      <c r="G31" s="13" t="s">
        <v>10</v>
      </c>
      <c r="H31" s="34">
        <f t="shared" si="0"/>
        <v>15</v>
      </c>
      <c r="I31" s="13" t="s">
        <v>10</v>
      </c>
    </row>
    <row r="32" spans="1:9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34">
        <f t="shared" si="0"/>
        <v>10</v>
      </c>
      <c r="I32" s="13" t="s">
        <v>10</v>
      </c>
    </row>
    <row r="33" spans="1:9" s="11" customFormat="1" ht="18.75" customHeight="1">
      <c r="A33" s="11">
        <v>19</v>
      </c>
      <c r="C33" s="11" t="s">
        <v>26</v>
      </c>
      <c r="D33" s="29">
        <v>0.3</v>
      </c>
      <c r="E33" s="13" t="s">
        <v>10</v>
      </c>
      <c r="F33" s="13" t="s">
        <v>10</v>
      </c>
      <c r="G33" s="13" t="s">
        <v>10</v>
      </c>
      <c r="H33" s="34">
        <v>10</v>
      </c>
      <c r="I33" s="13" t="s">
        <v>10</v>
      </c>
    </row>
    <row r="34" spans="1:9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34">
        <f aca="true" t="shared" si="1" ref="H34:H45">D34*5</f>
        <v>10</v>
      </c>
      <c r="I34" s="13" t="s">
        <v>10</v>
      </c>
    </row>
    <row r="35" spans="1:9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10</v>
      </c>
      <c r="G35" s="13" t="s">
        <v>10</v>
      </c>
      <c r="H35" s="34">
        <f t="shared" si="1"/>
        <v>25</v>
      </c>
      <c r="I35" s="13" t="s">
        <v>10</v>
      </c>
    </row>
    <row r="36" spans="1:9" s="11" customFormat="1" ht="18.75" customHeight="1">
      <c r="A36" s="11">
        <v>22</v>
      </c>
      <c r="C36" s="11" t="s">
        <v>29</v>
      </c>
      <c r="D36" s="29">
        <v>3</v>
      </c>
      <c r="E36" s="13" t="s">
        <v>10</v>
      </c>
      <c r="F36" s="13" t="s">
        <v>10</v>
      </c>
      <c r="G36" s="13" t="s">
        <v>10</v>
      </c>
      <c r="H36" s="34">
        <f t="shared" si="1"/>
        <v>15</v>
      </c>
      <c r="I36" s="13" t="s">
        <v>10</v>
      </c>
    </row>
    <row r="37" spans="1:9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34">
        <f t="shared" si="1"/>
        <v>10</v>
      </c>
      <c r="I37" s="13" t="s">
        <v>10</v>
      </c>
    </row>
    <row r="38" spans="1:9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34">
        <f t="shared" si="1"/>
        <v>15</v>
      </c>
      <c r="I38" s="13" t="s">
        <v>10</v>
      </c>
    </row>
    <row r="39" spans="1:9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34">
        <f t="shared" si="1"/>
        <v>10</v>
      </c>
      <c r="I39" s="13" t="s">
        <v>10</v>
      </c>
    </row>
    <row r="40" spans="1:9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13">
        <v>5.3</v>
      </c>
      <c r="G40" s="23">
        <v>5</v>
      </c>
      <c r="H40" s="34">
        <f t="shared" si="1"/>
        <v>10</v>
      </c>
      <c r="I40" s="13">
        <v>16.6</v>
      </c>
    </row>
    <row r="41" spans="1:9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34">
        <f t="shared" si="1"/>
        <v>10</v>
      </c>
      <c r="I41" s="13" t="s">
        <v>10</v>
      </c>
    </row>
    <row r="42" spans="1:9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34">
        <f t="shared" si="1"/>
        <v>10</v>
      </c>
      <c r="I42" s="13" t="s">
        <v>10</v>
      </c>
    </row>
    <row r="43" spans="1:9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34">
        <f t="shared" si="1"/>
        <v>10</v>
      </c>
      <c r="I43" s="13" t="s">
        <v>10</v>
      </c>
    </row>
    <row r="44" spans="1:9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t="shared" si="1"/>
        <v>10</v>
      </c>
      <c r="I44" s="13" t="s">
        <v>10</v>
      </c>
    </row>
    <row r="45" spans="1:9" s="11" customFormat="1" ht="18.75" customHeight="1">
      <c r="A45" s="11">
        <v>31</v>
      </c>
      <c r="C45" s="11" t="s">
        <v>39</v>
      </c>
      <c r="D45" s="27">
        <v>4</v>
      </c>
      <c r="E45" s="13" t="s">
        <v>10</v>
      </c>
      <c r="F45" s="13" t="s">
        <v>10</v>
      </c>
      <c r="G45" s="13" t="s">
        <v>10</v>
      </c>
      <c r="H45" s="34">
        <f t="shared" si="1"/>
        <v>20</v>
      </c>
      <c r="I45" s="13" t="s">
        <v>10</v>
      </c>
    </row>
    <row r="46" spans="1:9" s="11" customFormat="1" ht="18.75" customHeight="1">
      <c r="A46" s="11">
        <v>32</v>
      </c>
      <c r="C46" s="11" t="s">
        <v>167</v>
      </c>
      <c r="D46" s="29">
        <v>0.3</v>
      </c>
      <c r="E46" s="13" t="s">
        <v>10</v>
      </c>
      <c r="F46" s="13" t="s">
        <v>10</v>
      </c>
      <c r="G46" s="13" t="s">
        <v>10</v>
      </c>
      <c r="H46" s="34">
        <v>15</v>
      </c>
      <c r="I46" s="13" t="s">
        <v>10</v>
      </c>
    </row>
    <row r="47" spans="3:8" s="11" customFormat="1" ht="21.75" customHeight="1">
      <c r="C47" s="56" t="s">
        <v>40</v>
      </c>
      <c r="D47" s="27"/>
      <c r="H47" s="33"/>
    </row>
    <row r="48" spans="1:9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29">
        <f aca="true" t="shared" si="2" ref="H48:H58">D48*20</f>
        <v>120</v>
      </c>
      <c r="I48" s="13" t="s">
        <v>10</v>
      </c>
    </row>
    <row r="49" spans="1:9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29">
        <f t="shared" si="2"/>
        <v>80</v>
      </c>
      <c r="I49" s="13" t="s">
        <v>10</v>
      </c>
    </row>
    <row r="50" spans="1:9" s="11" customFormat="1" ht="18.75" customHeight="1">
      <c r="A50" s="11">
        <v>3</v>
      </c>
      <c r="C50" s="11" t="s">
        <v>43</v>
      </c>
      <c r="D50" s="27">
        <v>4</v>
      </c>
      <c r="E50" s="13" t="s">
        <v>10</v>
      </c>
      <c r="F50" s="13" t="s">
        <v>10</v>
      </c>
      <c r="G50" s="13" t="s">
        <v>10</v>
      </c>
      <c r="H50" s="29">
        <f t="shared" si="2"/>
        <v>80</v>
      </c>
      <c r="I50" s="13" t="s">
        <v>10</v>
      </c>
    </row>
    <row r="51" spans="1:9" s="11" customFormat="1" ht="18.75" customHeight="1">
      <c r="A51" s="11">
        <v>4</v>
      </c>
      <c r="C51" s="11" t="s">
        <v>44</v>
      </c>
      <c r="D51" s="29">
        <v>25</v>
      </c>
      <c r="E51" s="13" t="s">
        <v>10</v>
      </c>
      <c r="F51" s="13" t="s">
        <v>10</v>
      </c>
      <c r="G51" s="13" t="s">
        <v>10</v>
      </c>
      <c r="H51" s="30">
        <f t="shared" si="2"/>
        <v>500</v>
      </c>
      <c r="I51" s="13" t="s">
        <v>10</v>
      </c>
    </row>
    <row r="52" spans="1:9" s="11" customFormat="1" ht="18.75" customHeight="1">
      <c r="A52" s="11">
        <v>5</v>
      </c>
      <c r="C52" s="11" t="s">
        <v>45</v>
      </c>
      <c r="D52" s="29">
        <v>30</v>
      </c>
      <c r="E52" s="13" t="s">
        <v>10</v>
      </c>
      <c r="F52" s="13" t="s">
        <v>10</v>
      </c>
      <c r="G52" s="13" t="s">
        <v>10</v>
      </c>
      <c r="H52" s="30">
        <f t="shared" si="2"/>
        <v>600</v>
      </c>
      <c r="I52" s="13" t="s">
        <v>10</v>
      </c>
    </row>
    <row r="53" spans="1:9" s="11" customFormat="1" ht="18.75" customHeight="1">
      <c r="A53" s="11">
        <v>6</v>
      </c>
      <c r="C53" s="11" t="s">
        <v>46</v>
      </c>
      <c r="D53" s="27">
        <v>4</v>
      </c>
      <c r="E53" s="13" t="s">
        <v>10</v>
      </c>
      <c r="F53" s="13" t="s">
        <v>10</v>
      </c>
      <c r="G53" s="13" t="s">
        <v>10</v>
      </c>
      <c r="H53" s="29">
        <f t="shared" si="2"/>
        <v>80</v>
      </c>
      <c r="I53" s="13" t="s">
        <v>10</v>
      </c>
    </row>
    <row r="54" spans="1:9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29">
        <f t="shared" si="2"/>
        <v>400</v>
      </c>
      <c r="I54" s="13" t="s">
        <v>10</v>
      </c>
    </row>
    <row r="55" spans="1:9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29">
        <f t="shared" si="2"/>
        <v>80</v>
      </c>
      <c r="I55" s="13" t="s">
        <v>10</v>
      </c>
    </row>
    <row r="56" spans="1:9" s="11" customFormat="1" ht="18.75" customHeight="1">
      <c r="A56" s="11">
        <v>9</v>
      </c>
      <c r="C56" s="11" t="s">
        <v>49</v>
      </c>
      <c r="D56" s="29">
        <v>30</v>
      </c>
      <c r="E56" s="13" t="s">
        <v>10</v>
      </c>
      <c r="F56" s="13" t="s">
        <v>10</v>
      </c>
      <c r="G56" s="13" t="s">
        <v>10</v>
      </c>
      <c r="H56" s="30">
        <f t="shared" si="2"/>
        <v>600</v>
      </c>
      <c r="I56" s="13" t="s">
        <v>10</v>
      </c>
    </row>
    <row r="57" spans="1:9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29">
        <f t="shared" si="2"/>
        <v>80</v>
      </c>
      <c r="I57" s="13" t="s">
        <v>10</v>
      </c>
    </row>
    <row r="58" spans="1:9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29">
        <f t="shared" si="2"/>
        <v>120</v>
      </c>
      <c r="I58" s="13" t="s">
        <v>10</v>
      </c>
    </row>
    <row r="59" spans="3:9" s="11" customFormat="1" ht="21.75" customHeight="1">
      <c r="C59" s="56" t="s">
        <v>52</v>
      </c>
      <c r="D59" s="27"/>
      <c r="E59" s="12" t="s">
        <v>53</v>
      </c>
      <c r="F59" s="12" t="s">
        <v>53</v>
      </c>
      <c r="G59" s="12" t="s">
        <v>53</v>
      </c>
      <c r="H59" s="27"/>
      <c r="I59" s="12" t="s">
        <v>53</v>
      </c>
    </row>
    <row r="60" spans="1:9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29">
        <f aca="true" t="shared" si="3" ref="H60:H101">D60*20</f>
        <v>80</v>
      </c>
      <c r="I60" s="13" t="s">
        <v>10</v>
      </c>
    </row>
    <row r="61" spans="1:9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29">
        <f t="shared" si="3"/>
        <v>100</v>
      </c>
      <c r="I61" s="13" t="s">
        <v>10</v>
      </c>
    </row>
    <row r="62" spans="1:9" s="11" customFormat="1" ht="18.75" customHeight="1">
      <c r="A62" s="11">
        <v>3</v>
      </c>
      <c r="C62" s="11" t="s">
        <v>56</v>
      </c>
      <c r="D62" s="29">
        <v>3</v>
      </c>
      <c r="E62" s="13" t="s">
        <v>10</v>
      </c>
      <c r="F62" s="13" t="s">
        <v>10</v>
      </c>
      <c r="G62" s="13" t="s">
        <v>10</v>
      </c>
      <c r="H62" s="29">
        <f t="shared" si="3"/>
        <v>60</v>
      </c>
      <c r="I62" s="13" t="s">
        <v>10</v>
      </c>
    </row>
    <row r="63" spans="1:9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30">
        <f t="shared" si="3"/>
        <v>500</v>
      </c>
      <c r="I63" s="13" t="s">
        <v>10</v>
      </c>
    </row>
    <row r="64" spans="1:9" s="11" customFormat="1" ht="18.75" customHeight="1">
      <c r="A64" s="11">
        <v>5</v>
      </c>
      <c r="C64" s="11" t="s">
        <v>58</v>
      </c>
      <c r="D64" s="27">
        <v>3</v>
      </c>
      <c r="E64" s="13" t="s">
        <v>10</v>
      </c>
      <c r="F64" s="13" t="s">
        <v>10</v>
      </c>
      <c r="G64" s="13" t="s">
        <v>281</v>
      </c>
      <c r="H64" s="29">
        <f t="shared" si="3"/>
        <v>60</v>
      </c>
      <c r="I64" s="13" t="s">
        <v>10</v>
      </c>
    </row>
    <row r="65" spans="1:9" s="11" customFormat="1" ht="18.75" customHeight="1">
      <c r="A65" s="11">
        <v>6</v>
      </c>
      <c r="C65" s="11" t="s">
        <v>59</v>
      </c>
      <c r="D65" s="27">
        <v>3</v>
      </c>
      <c r="E65" s="13" t="s">
        <v>10</v>
      </c>
      <c r="F65" s="13" t="s">
        <v>10</v>
      </c>
      <c r="G65" s="13" t="s">
        <v>281</v>
      </c>
      <c r="H65" s="29">
        <f t="shared" si="3"/>
        <v>60</v>
      </c>
      <c r="I65" s="13" t="s">
        <v>10</v>
      </c>
    </row>
    <row r="66" spans="1:9" s="11" customFormat="1" ht="18.75" customHeight="1">
      <c r="A66" s="11">
        <v>7</v>
      </c>
      <c r="C66" s="11" t="s">
        <v>60</v>
      </c>
      <c r="D66" s="29">
        <v>3</v>
      </c>
      <c r="E66" s="13" t="s">
        <v>10</v>
      </c>
      <c r="F66" s="13" t="s">
        <v>10</v>
      </c>
      <c r="G66" s="13" t="s">
        <v>10</v>
      </c>
      <c r="H66" s="29">
        <f t="shared" si="3"/>
        <v>60</v>
      </c>
      <c r="I66" s="13">
        <v>62.9</v>
      </c>
    </row>
    <row r="67" spans="1:9" s="11" customFormat="1" ht="18.75" customHeight="1">
      <c r="A67" s="11">
        <v>8</v>
      </c>
      <c r="C67" s="11" t="s">
        <v>61</v>
      </c>
      <c r="D67" s="29">
        <v>3</v>
      </c>
      <c r="E67" s="13" t="s">
        <v>10</v>
      </c>
      <c r="F67" s="13" t="s">
        <v>10</v>
      </c>
      <c r="G67" s="13" t="s">
        <v>10</v>
      </c>
      <c r="H67" s="29">
        <f t="shared" si="3"/>
        <v>60</v>
      </c>
      <c r="I67" s="13" t="s">
        <v>10</v>
      </c>
    </row>
    <row r="68" spans="1:9" s="11" customFormat="1" ht="18.75" customHeight="1">
      <c r="A68" s="11">
        <v>9</v>
      </c>
      <c r="C68" s="11" t="s">
        <v>62</v>
      </c>
      <c r="D68" s="27">
        <v>3</v>
      </c>
      <c r="E68" s="13" t="s">
        <v>10</v>
      </c>
      <c r="F68" s="13" t="s">
        <v>10</v>
      </c>
      <c r="G68" s="13" t="s">
        <v>10</v>
      </c>
      <c r="H68" s="29">
        <f t="shared" si="3"/>
        <v>60</v>
      </c>
      <c r="I68" s="13" t="s">
        <v>10</v>
      </c>
    </row>
    <row r="69" spans="1:9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29">
        <f t="shared" si="3"/>
        <v>120</v>
      </c>
      <c r="I69" s="13" t="s">
        <v>10</v>
      </c>
    </row>
    <row r="70" spans="1:9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29">
        <f t="shared" si="3"/>
        <v>120</v>
      </c>
      <c r="I70" s="13" t="s">
        <v>10</v>
      </c>
    </row>
    <row r="71" spans="1:9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29">
        <f t="shared" si="3"/>
        <v>120</v>
      </c>
      <c r="I71" s="13" t="s">
        <v>10</v>
      </c>
    </row>
    <row r="72" spans="1:9" s="11" customFormat="1" ht="18.75" customHeight="1">
      <c r="A72" s="11">
        <v>13</v>
      </c>
      <c r="C72" s="11" t="s">
        <v>66</v>
      </c>
      <c r="D72" s="29">
        <v>25</v>
      </c>
      <c r="E72" s="13" t="s">
        <v>10</v>
      </c>
      <c r="F72" s="13" t="s">
        <v>10</v>
      </c>
      <c r="G72" s="13" t="s">
        <v>10</v>
      </c>
      <c r="H72" s="30">
        <f t="shared" si="3"/>
        <v>500</v>
      </c>
      <c r="I72" s="13">
        <v>939</v>
      </c>
    </row>
    <row r="73" spans="1:9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29">
        <f t="shared" si="3"/>
        <v>80</v>
      </c>
      <c r="I73" s="13" t="s">
        <v>10</v>
      </c>
    </row>
    <row r="74" spans="1:9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29">
        <f t="shared" si="3"/>
        <v>80</v>
      </c>
      <c r="I74" s="13" t="s">
        <v>10</v>
      </c>
    </row>
    <row r="75" spans="1:9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29">
        <f t="shared" si="3"/>
        <v>80</v>
      </c>
      <c r="I75" s="13" t="s">
        <v>10</v>
      </c>
    </row>
    <row r="76" spans="1:9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29">
        <f t="shared" si="3"/>
        <v>80</v>
      </c>
      <c r="I76" s="13" t="s">
        <v>10</v>
      </c>
    </row>
    <row r="77" spans="1:9" s="11" customFormat="1" ht="18.75" customHeight="1">
      <c r="A77" s="11">
        <v>18</v>
      </c>
      <c r="C77" s="11" t="s">
        <v>71</v>
      </c>
      <c r="D77" s="27">
        <v>2</v>
      </c>
      <c r="E77" s="13" t="s">
        <v>10</v>
      </c>
      <c r="F77" s="13" t="s">
        <v>10</v>
      </c>
      <c r="G77" s="13" t="s">
        <v>10</v>
      </c>
      <c r="H77" s="29">
        <f t="shared" si="3"/>
        <v>40</v>
      </c>
      <c r="I77" s="13">
        <v>53.6</v>
      </c>
    </row>
    <row r="78" spans="1:9" s="11" customFormat="1" ht="18" customHeight="1">
      <c r="A78" s="11">
        <v>19</v>
      </c>
      <c r="C78" s="11" t="s">
        <v>72</v>
      </c>
      <c r="D78" s="29">
        <v>3</v>
      </c>
      <c r="E78" s="13" t="s">
        <v>10</v>
      </c>
      <c r="F78" s="13" t="s">
        <v>10</v>
      </c>
      <c r="G78" s="13" t="s">
        <v>10</v>
      </c>
      <c r="H78" s="29">
        <f t="shared" si="3"/>
        <v>60</v>
      </c>
      <c r="I78" s="13" t="s">
        <v>10</v>
      </c>
    </row>
    <row r="79" spans="1:9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29">
        <f t="shared" si="3"/>
        <v>200</v>
      </c>
      <c r="I79" s="13" t="s">
        <v>10</v>
      </c>
    </row>
    <row r="80" spans="1:9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10</v>
      </c>
      <c r="G80" s="13" t="s">
        <v>10</v>
      </c>
      <c r="H80" s="29">
        <f t="shared" si="3"/>
        <v>120</v>
      </c>
      <c r="I80" s="13" t="s">
        <v>10</v>
      </c>
    </row>
    <row r="81" spans="1:9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29">
        <f t="shared" si="3"/>
        <v>80</v>
      </c>
      <c r="I81" s="13" t="s">
        <v>10</v>
      </c>
    </row>
    <row r="82" spans="1:9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10</v>
      </c>
      <c r="G82" s="13" t="s">
        <v>10</v>
      </c>
      <c r="H82" s="29">
        <f t="shared" si="3"/>
        <v>100</v>
      </c>
      <c r="I82" s="13" t="s">
        <v>10</v>
      </c>
    </row>
    <row r="83" spans="1:9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29">
        <f t="shared" si="3"/>
        <v>100</v>
      </c>
      <c r="I83" s="13" t="s">
        <v>10</v>
      </c>
    </row>
    <row r="84" spans="1:9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29">
        <f t="shared" si="3"/>
        <v>100</v>
      </c>
      <c r="I84" s="13" t="s">
        <v>10</v>
      </c>
    </row>
    <row r="85" spans="1:9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29">
        <f t="shared" si="3"/>
        <v>120</v>
      </c>
      <c r="I85" s="13" t="s">
        <v>10</v>
      </c>
    </row>
    <row r="86" spans="1:9" s="11" customFormat="1" ht="18.75" customHeight="1">
      <c r="A86" s="11">
        <v>27</v>
      </c>
      <c r="C86" s="11" t="s">
        <v>84</v>
      </c>
      <c r="D86" s="29">
        <v>2</v>
      </c>
      <c r="E86" s="13" t="s">
        <v>10</v>
      </c>
      <c r="F86" s="23">
        <v>2</v>
      </c>
      <c r="G86" s="13" t="s">
        <v>10</v>
      </c>
      <c r="H86" s="29">
        <f t="shared" si="3"/>
        <v>40</v>
      </c>
      <c r="I86" s="13">
        <v>97.6</v>
      </c>
    </row>
    <row r="87" spans="1:9" s="11" customFormat="1" ht="18.75" customHeight="1">
      <c r="A87" s="11">
        <v>28</v>
      </c>
      <c r="C87" s="11" t="s">
        <v>85</v>
      </c>
      <c r="D87" s="27">
        <v>4</v>
      </c>
      <c r="E87" s="13" t="s">
        <v>10</v>
      </c>
      <c r="F87" s="13" t="s">
        <v>10</v>
      </c>
      <c r="G87" s="13" t="s">
        <v>10</v>
      </c>
      <c r="H87" s="29">
        <f t="shared" si="3"/>
        <v>80</v>
      </c>
      <c r="I87" s="13" t="s">
        <v>10</v>
      </c>
    </row>
    <row r="88" spans="1:9" s="11" customFormat="1" ht="18.75" customHeight="1">
      <c r="A88" s="11">
        <v>29</v>
      </c>
      <c r="C88" s="11" t="s">
        <v>86</v>
      </c>
      <c r="D88" s="27">
        <v>4</v>
      </c>
      <c r="E88" s="13" t="s">
        <v>10</v>
      </c>
      <c r="F88" s="13" t="s">
        <v>10</v>
      </c>
      <c r="G88" s="13" t="s">
        <v>10</v>
      </c>
      <c r="H88" s="29">
        <f t="shared" si="3"/>
        <v>80</v>
      </c>
      <c r="I88" s="13" t="s">
        <v>10</v>
      </c>
    </row>
    <row r="89" spans="1:9" s="11" customFormat="1" ht="18.75" customHeight="1">
      <c r="A89" s="11">
        <v>30</v>
      </c>
      <c r="C89" s="11" t="s">
        <v>87</v>
      </c>
      <c r="D89" s="27">
        <v>5</v>
      </c>
      <c r="E89" s="13" t="s">
        <v>10</v>
      </c>
      <c r="F89" s="13" t="s">
        <v>10</v>
      </c>
      <c r="G89" s="13" t="s">
        <v>10</v>
      </c>
      <c r="H89" s="29">
        <f t="shared" si="3"/>
        <v>100</v>
      </c>
      <c r="I89" s="13" t="s">
        <v>10</v>
      </c>
    </row>
    <row r="90" spans="1:9" s="11" customFormat="1" ht="18.75" customHeight="1">
      <c r="A90" s="11">
        <v>31</v>
      </c>
      <c r="C90" s="11" t="s">
        <v>88</v>
      </c>
      <c r="D90" s="27">
        <v>30</v>
      </c>
      <c r="E90" s="13" t="s">
        <v>10</v>
      </c>
      <c r="F90" s="13" t="s">
        <v>168</v>
      </c>
      <c r="G90" s="13" t="s">
        <v>281</v>
      </c>
      <c r="H90" s="30">
        <f t="shared" si="3"/>
        <v>600</v>
      </c>
      <c r="I90" s="13" t="s">
        <v>10</v>
      </c>
    </row>
    <row r="91" spans="1:9" s="11" customFormat="1" ht="18.75" customHeight="1">
      <c r="A91" s="11">
        <v>32</v>
      </c>
      <c r="C91" s="11" t="s">
        <v>89</v>
      </c>
      <c r="D91" s="27">
        <v>4</v>
      </c>
      <c r="E91" s="13" t="s">
        <v>10</v>
      </c>
      <c r="F91" s="13" t="s">
        <v>168</v>
      </c>
      <c r="G91" s="13" t="s">
        <v>281</v>
      </c>
      <c r="H91" s="29">
        <f t="shared" si="3"/>
        <v>80</v>
      </c>
      <c r="I91" s="13" t="s">
        <v>10</v>
      </c>
    </row>
    <row r="92" spans="1:9" s="11" customFormat="1" ht="18.75" customHeight="1">
      <c r="A92" s="11">
        <v>33</v>
      </c>
      <c r="C92" s="11" t="s">
        <v>90</v>
      </c>
      <c r="D92" s="29">
        <v>3</v>
      </c>
      <c r="E92" s="13" t="s">
        <v>10</v>
      </c>
      <c r="F92" s="13" t="s">
        <v>10</v>
      </c>
      <c r="G92" s="13" t="s">
        <v>10</v>
      </c>
      <c r="H92" s="29">
        <f t="shared" si="3"/>
        <v>60</v>
      </c>
      <c r="I92" s="13" t="s">
        <v>10</v>
      </c>
    </row>
    <row r="93" spans="1:9" s="11" customFormat="1" ht="18.75" customHeight="1">
      <c r="A93" s="11">
        <v>34</v>
      </c>
      <c r="C93" s="11" t="s">
        <v>91</v>
      </c>
      <c r="D93" s="27">
        <v>6</v>
      </c>
      <c r="E93" s="13" t="s">
        <v>10</v>
      </c>
      <c r="F93" s="13" t="s">
        <v>10</v>
      </c>
      <c r="G93" s="13" t="s">
        <v>10</v>
      </c>
      <c r="H93" s="29">
        <f t="shared" si="3"/>
        <v>120</v>
      </c>
      <c r="I93" s="13" t="s">
        <v>10</v>
      </c>
    </row>
    <row r="94" spans="1:9" s="11" customFormat="1" ht="18.75" customHeight="1">
      <c r="A94" s="11">
        <v>35</v>
      </c>
      <c r="C94" s="11" t="s">
        <v>92</v>
      </c>
      <c r="D94" s="27">
        <v>5</v>
      </c>
      <c r="E94" s="13" t="s">
        <v>10</v>
      </c>
      <c r="F94" s="13" t="s">
        <v>10</v>
      </c>
      <c r="G94" s="13" t="s">
        <v>10</v>
      </c>
      <c r="H94" s="29">
        <f t="shared" si="3"/>
        <v>100</v>
      </c>
      <c r="I94" s="13" t="s">
        <v>10</v>
      </c>
    </row>
    <row r="95" spans="1:9" s="11" customFormat="1" ht="18.75" customHeight="1">
      <c r="A95" s="11">
        <v>36</v>
      </c>
      <c r="C95" s="11" t="s">
        <v>93</v>
      </c>
      <c r="D95" s="27">
        <v>6</v>
      </c>
      <c r="E95" s="13" t="s">
        <v>10</v>
      </c>
      <c r="F95" s="13" t="s">
        <v>10</v>
      </c>
      <c r="G95" s="13" t="s">
        <v>10</v>
      </c>
      <c r="H95" s="29">
        <f t="shared" si="3"/>
        <v>120</v>
      </c>
      <c r="I95" s="13" t="s">
        <v>10</v>
      </c>
    </row>
    <row r="96" spans="1:9" s="11" customFormat="1" ht="18.75" customHeight="1">
      <c r="A96" s="11">
        <v>37</v>
      </c>
      <c r="C96" s="11" t="s">
        <v>94</v>
      </c>
      <c r="D96" s="27">
        <v>5</v>
      </c>
      <c r="E96" s="13" t="s">
        <v>10</v>
      </c>
      <c r="F96" s="13" t="s">
        <v>10</v>
      </c>
      <c r="G96" s="13" t="s">
        <v>10</v>
      </c>
      <c r="H96" s="29">
        <f t="shared" si="3"/>
        <v>100</v>
      </c>
      <c r="I96" s="13" t="s">
        <v>10</v>
      </c>
    </row>
    <row r="97" spans="1:9" s="11" customFormat="1" ht="18.75" customHeight="1">
      <c r="A97" s="11">
        <v>38</v>
      </c>
      <c r="C97" s="11" t="s">
        <v>95</v>
      </c>
      <c r="D97" s="27">
        <v>6</v>
      </c>
      <c r="E97" s="13" t="s">
        <v>10</v>
      </c>
      <c r="F97" s="13" t="s">
        <v>10</v>
      </c>
      <c r="G97" s="13" t="s">
        <v>10</v>
      </c>
      <c r="H97" s="29">
        <f t="shared" si="3"/>
        <v>120</v>
      </c>
      <c r="I97" s="13" t="s">
        <v>10</v>
      </c>
    </row>
    <row r="98" spans="1:9" s="11" customFormat="1" ht="18.75" customHeight="1">
      <c r="A98" s="11">
        <v>39</v>
      </c>
      <c r="C98" s="11" t="s">
        <v>96</v>
      </c>
      <c r="D98" s="29">
        <v>4</v>
      </c>
      <c r="E98" s="13" t="s">
        <v>10</v>
      </c>
      <c r="F98" s="13" t="s">
        <v>10</v>
      </c>
      <c r="G98" s="13" t="s">
        <v>10</v>
      </c>
      <c r="H98" s="29">
        <f t="shared" si="3"/>
        <v>80</v>
      </c>
      <c r="I98" s="13" t="s">
        <v>10</v>
      </c>
    </row>
    <row r="99" spans="1:9" s="11" customFormat="1" ht="18.75" customHeight="1">
      <c r="A99" s="11">
        <v>40</v>
      </c>
      <c r="C99" s="11" t="s">
        <v>97</v>
      </c>
      <c r="D99" s="29">
        <v>2</v>
      </c>
      <c r="E99" s="13" t="s">
        <v>10</v>
      </c>
      <c r="F99" s="13" t="s">
        <v>10</v>
      </c>
      <c r="G99" s="54" t="s">
        <v>10</v>
      </c>
      <c r="H99" s="29">
        <f t="shared" si="3"/>
        <v>40</v>
      </c>
      <c r="I99" s="13">
        <v>53.7</v>
      </c>
    </row>
    <row r="100" spans="1:9" s="11" customFormat="1" ht="18.75" customHeight="1">
      <c r="A100" s="11">
        <v>41</v>
      </c>
      <c r="C100" s="11" t="s">
        <v>98</v>
      </c>
      <c r="D100" s="27">
        <v>2</v>
      </c>
      <c r="E100" s="13" t="s">
        <v>10</v>
      </c>
      <c r="F100" s="13" t="s">
        <v>10</v>
      </c>
      <c r="G100" s="13" t="s">
        <v>10</v>
      </c>
      <c r="H100" s="29">
        <f t="shared" si="3"/>
        <v>40</v>
      </c>
      <c r="I100" s="13">
        <v>86.1</v>
      </c>
    </row>
    <row r="101" spans="1:9" s="11" customFormat="1" ht="18.75" customHeight="1">
      <c r="A101" s="11">
        <v>42</v>
      </c>
      <c r="C101" s="11" t="s">
        <v>99</v>
      </c>
      <c r="D101" s="29">
        <v>4</v>
      </c>
      <c r="E101" s="13" t="s">
        <v>10</v>
      </c>
      <c r="F101" s="13" t="s">
        <v>10</v>
      </c>
      <c r="G101" s="13" t="s">
        <v>10</v>
      </c>
      <c r="H101" s="29">
        <f t="shared" si="3"/>
        <v>80</v>
      </c>
      <c r="I101" s="13" t="s">
        <v>10</v>
      </c>
    </row>
    <row r="102" spans="3:8" s="11" customFormat="1" ht="21.75" customHeight="1">
      <c r="C102" s="57" t="s">
        <v>100</v>
      </c>
      <c r="D102" s="27"/>
      <c r="H102" s="33"/>
    </row>
    <row r="103" spans="1:9" s="11" customFormat="1" ht="18.75" customHeight="1">
      <c r="A103" s="11">
        <v>1</v>
      </c>
      <c r="C103" s="11" t="s">
        <v>101</v>
      </c>
      <c r="D103" s="27">
        <v>0.05</v>
      </c>
      <c r="E103" s="13" t="s">
        <v>10</v>
      </c>
      <c r="F103" s="13" t="s">
        <v>10</v>
      </c>
      <c r="G103" s="13" t="s">
        <v>10</v>
      </c>
      <c r="H103" s="29">
        <f aca="true" t="shared" si="4" ref="H103:H128">D103*50</f>
        <v>2.5</v>
      </c>
      <c r="I103" s="13" t="s">
        <v>10</v>
      </c>
    </row>
    <row r="104" spans="1:9" s="11" customFormat="1" ht="18.75" customHeight="1">
      <c r="A104" s="11">
        <v>2</v>
      </c>
      <c r="C104" s="11" t="s">
        <v>102</v>
      </c>
      <c r="D104" s="27">
        <v>0.05</v>
      </c>
      <c r="E104" s="13" t="s">
        <v>10</v>
      </c>
      <c r="F104" s="13" t="s">
        <v>10</v>
      </c>
      <c r="G104" s="13" t="s">
        <v>10</v>
      </c>
      <c r="H104" s="29">
        <f t="shared" si="4"/>
        <v>2.5</v>
      </c>
      <c r="I104" s="13" t="s">
        <v>168</v>
      </c>
    </row>
    <row r="105" spans="1:9" s="11" customFormat="1" ht="18.75" customHeight="1">
      <c r="A105" s="11">
        <v>3</v>
      </c>
      <c r="C105" s="11" t="s">
        <v>103</v>
      </c>
      <c r="D105" s="27">
        <v>0.07</v>
      </c>
      <c r="E105" s="13" t="s">
        <v>10</v>
      </c>
      <c r="F105" s="13" t="s">
        <v>10</v>
      </c>
      <c r="G105" s="13" t="s">
        <v>10</v>
      </c>
      <c r="H105" s="29">
        <f t="shared" si="4"/>
        <v>3.5000000000000004</v>
      </c>
      <c r="I105" s="13" t="s">
        <v>168</v>
      </c>
    </row>
    <row r="106" spans="1:9" s="11" customFormat="1" ht="18.75" customHeight="1">
      <c r="A106" s="11">
        <v>4</v>
      </c>
      <c r="C106" s="11" t="s">
        <v>104</v>
      </c>
      <c r="D106" s="27">
        <v>0.05</v>
      </c>
      <c r="E106" s="13" t="s">
        <v>10</v>
      </c>
      <c r="F106" s="13" t="s">
        <v>10</v>
      </c>
      <c r="G106" s="13" t="s">
        <v>10</v>
      </c>
      <c r="H106" s="29">
        <f t="shared" si="4"/>
        <v>2.5</v>
      </c>
      <c r="I106" s="13" t="s">
        <v>168</v>
      </c>
    </row>
    <row r="107" spans="1:9" s="11" customFormat="1" ht="18.75" customHeight="1">
      <c r="A107" s="11">
        <v>5</v>
      </c>
      <c r="C107" s="11" t="s">
        <v>105</v>
      </c>
      <c r="D107" s="27">
        <v>0.05</v>
      </c>
      <c r="E107" s="13" t="s">
        <v>10</v>
      </c>
      <c r="F107" s="13" t="s">
        <v>10</v>
      </c>
      <c r="G107" s="13" t="s">
        <v>10</v>
      </c>
      <c r="H107" s="29">
        <f t="shared" si="4"/>
        <v>2.5</v>
      </c>
      <c r="I107" s="13" t="s">
        <v>168</v>
      </c>
    </row>
    <row r="108" spans="1:9" s="11" customFormat="1" ht="18.75" customHeight="1">
      <c r="A108" s="11">
        <v>6</v>
      </c>
      <c r="C108" s="11" t="s">
        <v>106</v>
      </c>
      <c r="D108" s="27">
        <v>0.3</v>
      </c>
      <c r="E108" s="13" t="s">
        <v>10</v>
      </c>
      <c r="F108" s="13" t="s">
        <v>10</v>
      </c>
      <c r="G108" s="13" t="s">
        <v>10</v>
      </c>
      <c r="H108" s="29">
        <f t="shared" si="4"/>
        <v>15</v>
      </c>
      <c r="I108" s="13" t="s">
        <v>10</v>
      </c>
    </row>
    <row r="109" spans="1:9" s="11" customFormat="1" ht="18.75" customHeight="1">
      <c r="A109" s="11">
        <v>7</v>
      </c>
      <c r="C109" s="11" t="s">
        <v>107</v>
      </c>
      <c r="D109" s="29">
        <v>0.05</v>
      </c>
      <c r="E109" s="13" t="s">
        <v>10</v>
      </c>
      <c r="F109" s="13" t="s">
        <v>10</v>
      </c>
      <c r="G109" s="13" t="s">
        <v>10</v>
      </c>
      <c r="H109" s="29">
        <f t="shared" si="4"/>
        <v>2.5</v>
      </c>
      <c r="I109" s="13" t="s">
        <v>10</v>
      </c>
    </row>
    <row r="110" spans="1:9" s="11" customFormat="1" ht="18.75" customHeight="1">
      <c r="A110" s="11">
        <v>8</v>
      </c>
      <c r="C110" s="11" t="s">
        <v>108</v>
      </c>
      <c r="D110" s="27">
        <v>0.05</v>
      </c>
      <c r="E110" s="13" t="s">
        <v>10</v>
      </c>
      <c r="F110" s="13" t="s">
        <v>10</v>
      </c>
      <c r="G110" s="13" t="s">
        <v>10</v>
      </c>
      <c r="H110" s="29">
        <f t="shared" si="4"/>
        <v>2.5</v>
      </c>
      <c r="I110" s="13" t="s">
        <v>10</v>
      </c>
    </row>
    <row r="111" spans="1:9" s="11" customFormat="1" ht="18.75" customHeight="1">
      <c r="A111" s="11">
        <v>9</v>
      </c>
      <c r="C111" s="11" t="s">
        <v>109</v>
      </c>
      <c r="D111" s="27">
        <v>0.05</v>
      </c>
      <c r="E111" s="13" t="s">
        <v>10</v>
      </c>
      <c r="F111" s="13" t="s">
        <v>10</v>
      </c>
      <c r="G111" s="13" t="s">
        <v>10</v>
      </c>
      <c r="H111" s="29">
        <f t="shared" si="4"/>
        <v>2.5</v>
      </c>
      <c r="I111" s="13" t="s">
        <v>10</v>
      </c>
    </row>
    <row r="112" spans="1:9" s="11" customFormat="1" ht="18.75" customHeight="1">
      <c r="A112" s="11">
        <v>10</v>
      </c>
      <c r="C112" s="11" t="s">
        <v>110</v>
      </c>
      <c r="D112" s="27">
        <v>0.05</v>
      </c>
      <c r="E112" s="13" t="s">
        <v>10</v>
      </c>
      <c r="F112" s="13" t="s">
        <v>10</v>
      </c>
      <c r="G112" s="13" t="s">
        <v>10</v>
      </c>
      <c r="H112" s="29">
        <f t="shared" si="4"/>
        <v>2.5</v>
      </c>
      <c r="I112" s="13" t="s">
        <v>168</v>
      </c>
    </row>
    <row r="113" spans="1:9" s="11" customFormat="1" ht="18.75" customHeight="1">
      <c r="A113" s="11">
        <v>11</v>
      </c>
      <c r="C113" s="11" t="s">
        <v>111</v>
      </c>
      <c r="D113" s="27">
        <v>0.05</v>
      </c>
      <c r="E113" s="13" t="s">
        <v>10</v>
      </c>
      <c r="F113" s="13" t="s">
        <v>10</v>
      </c>
      <c r="G113" s="13" t="s">
        <v>10</v>
      </c>
      <c r="H113" s="29">
        <f t="shared" si="4"/>
        <v>2.5</v>
      </c>
      <c r="I113" s="13" t="s">
        <v>10</v>
      </c>
    </row>
    <row r="114" spans="1:9" s="11" customFormat="1" ht="18.75" customHeight="1">
      <c r="A114" s="11">
        <v>12</v>
      </c>
      <c r="C114" s="11" t="s">
        <v>112</v>
      </c>
      <c r="D114" s="27">
        <v>0.05</v>
      </c>
      <c r="E114" s="13" t="s">
        <v>10</v>
      </c>
      <c r="F114" s="13" t="s">
        <v>10</v>
      </c>
      <c r="G114" s="13" t="s">
        <v>10</v>
      </c>
      <c r="H114" s="29">
        <f t="shared" si="4"/>
        <v>2.5</v>
      </c>
      <c r="I114" s="13" t="s">
        <v>10</v>
      </c>
    </row>
    <row r="115" spans="1:9" s="11" customFormat="1" ht="18.75" customHeight="1">
      <c r="A115" s="11">
        <v>13</v>
      </c>
      <c r="C115" s="11" t="s">
        <v>113</v>
      </c>
      <c r="D115" s="29">
        <v>0.05</v>
      </c>
      <c r="E115" s="13" t="s">
        <v>10</v>
      </c>
      <c r="F115" s="13" t="s">
        <v>10</v>
      </c>
      <c r="G115" s="13" t="s">
        <v>10</v>
      </c>
      <c r="H115" s="29">
        <f t="shared" si="4"/>
        <v>2.5</v>
      </c>
      <c r="I115" s="13" t="s">
        <v>10</v>
      </c>
    </row>
    <row r="116" spans="1:9" s="11" customFormat="1" ht="18.75" customHeight="1">
      <c r="A116" s="11">
        <v>14</v>
      </c>
      <c r="C116" s="11" t="s">
        <v>114</v>
      </c>
      <c r="D116" s="29">
        <v>0.05</v>
      </c>
      <c r="E116" s="13" t="s">
        <v>10</v>
      </c>
      <c r="F116" s="13" t="s">
        <v>10</v>
      </c>
      <c r="G116" s="13" t="s">
        <v>10</v>
      </c>
      <c r="H116" s="29">
        <f t="shared" si="4"/>
        <v>2.5</v>
      </c>
      <c r="I116" s="13" t="s">
        <v>10</v>
      </c>
    </row>
    <row r="117" spans="1:9" s="11" customFormat="1" ht="18.75" customHeight="1">
      <c r="A117" s="11">
        <v>15</v>
      </c>
      <c r="C117" s="11" t="s">
        <v>115</v>
      </c>
      <c r="D117" s="29">
        <v>0.05</v>
      </c>
      <c r="E117" s="13" t="s">
        <v>10</v>
      </c>
      <c r="F117" s="13" t="s">
        <v>10</v>
      </c>
      <c r="G117" s="13" t="s">
        <v>10</v>
      </c>
      <c r="H117" s="29">
        <f t="shared" si="4"/>
        <v>2.5</v>
      </c>
      <c r="I117" s="13" t="s">
        <v>10</v>
      </c>
    </row>
    <row r="118" spans="1:9" s="11" customFormat="1" ht="18.75" customHeight="1">
      <c r="A118" s="11">
        <v>16</v>
      </c>
      <c r="C118" s="11" t="s">
        <v>116</v>
      </c>
      <c r="D118" s="27">
        <v>0.07</v>
      </c>
      <c r="E118" s="13" t="s">
        <v>10</v>
      </c>
      <c r="F118" s="13" t="s">
        <v>10</v>
      </c>
      <c r="G118" s="13" t="s">
        <v>10</v>
      </c>
      <c r="H118" s="29">
        <f t="shared" si="4"/>
        <v>3.5000000000000004</v>
      </c>
      <c r="I118" s="13" t="s">
        <v>168</v>
      </c>
    </row>
    <row r="119" spans="1:9" s="11" customFormat="1" ht="18.75" customHeight="1">
      <c r="A119" s="11">
        <v>17</v>
      </c>
      <c r="C119" s="11" t="s">
        <v>117</v>
      </c>
      <c r="D119" s="27">
        <v>0.05</v>
      </c>
      <c r="E119" s="13" t="s">
        <v>10</v>
      </c>
      <c r="F119" s="13" t="s">
        <v>10</v>
      </c>
      <c r="G119" s="13" t="s">
        <v>10</v>
      </c>
      <c r="H119" s="29">
        <f t="shared" si="4"/>
        <v>2.5</v>
      </c>
      <c r="I119" s="13" t="s">
        <v>168</v>
      </c>
    </row>
    <row r="120" spans="1:9" s="11" customFormat="1" ht="18.75" customHeight="1">
      <c r="A120" s="11">
        <v>18</v>
      </c>
      <c r="C120" s="11" t="s">
        <v>118</v>
      </c>
      <c r="D120" s="29">
        <v>0.3</v>
      </c>
      <c r="E120" s="13" t="s">
        <v>10</v>
      </c>
      <c r="F120" s="13" t="s">
        <v>10</v>
      </c>
      <c r="G120" s="13" t="s">
        <v>10</v>
      </c>
      <c r="H120" s="29">
        <f t="shared" si="4"/>
        <v>15</v>
      </c>
      <c r="I120" s="13" t="s">
        <v>10</v>
      </c>
    </row>
    <row r="121" spans="1:9" s="11" customFormat="1" ht="18.75" customHeight="1">
      <c r="A121" s="11">
        <v>19</v>
      </c>
      <c r="C121" s="11" t="s">
        <v>119</v>
      </c>
      <c r="D121" s="29">
        <v>0.3</v>
      </c>
      <c r="E121" s="13" t="s">
        <v>10</v>
      </c>
      <c r="F121" s="13" t="s">
        <v>10</v>
      </c>
      <c r="G121" s="13" t="s">
        <v>10</v>
      </c>
      <c r="H121" s="29">
        <f t="shared" si="4"/>
        <v>15</v>
      </c>
      <c r="I121" s="13" t="s">
        <v>10</v>
      </c>
    </row>
    <row r="122" spans="1:9" s="11" customFormat="1" ht="18.75" customHeight="1">
      <c r="A122" s="11">
        <v>20</v>
      </c>
      <c r="C122" s="11" t="s">
        <v>120</v>
      </c>
      <c r="D122" s="29">
        <v>0.5</v>
      </c>
      <c r="E122" s="13" t="s">
        <v>10</v>
      </c>
      <c r="F122" s="13" t="s">
        <v>10</v>
      </c>
      <c r="G122" s="13" t="s">
        <v>10</v>
      </c>
      <c r="H122" s="29">
        <f t="shared" si="4"/>
        <v>25</v>
      </c>
      <c r="I122" s="13" t="s">
        <v>10</v>
      </c>
    </row>
    <row r="123" spans="1:9" s="11" customFormat="1" ht="18.75" customHeight="1">
      <c r="A123" s="11">
        <v>21</v>
      </c>
      <c r="C123" s="11" t="s">
        <v>121</v>
      </c>
      <c r="D123" s="29">
        <v>0.4</v>
      </c>
      <c r="E123" s="13" t="s">
        <v>10</v>
      </c>
      <c r="F123" s="13" t="s">
        <v>10</v>
      </c>
      <c r="G123" s="13" t="s">
        <v>10</v>
      </c>
      <c r="H123" s="29">
        <f t="shared" si="4"/>
        <v>20</v>
      </c>
      <c r="I123" s="13" t="s">
        <v>10</v>
      </c>
    </row>
    <row r="124" spans="1:9" s="11" customFormat="1" ht="19.5" customHeight="1">
      <c r="A124" s="11">
        <v>22</v>
      </c>
      <c r="C124" s="11" t="s">
        <v>122</v>
      </c>
      <c r="D124" s="29">
        <v>0.3</v>
      </c>
      <c r="E124" s="13" t="s">
        <v>10</v>
      </c>
      <c r="F124" s="13" t="s">
        <v>10</v>
      </c>
      <c r="G124" s="13" t="s">
        <v>10</v>
      </c>
      <c r="H124" s="29">
        <f t="shared" si="4"/>
        <v>15</v>
      </c>
      <c r="I124" s="13" t="s">
        <v>10</v>
      </c>
    </row>
    <row r="125" spans="1:9" s="11" customFormat="1" ht="18.75" customHeight="1">
      <c r="A125" s="11">
        <v>23</v>
      </c>
      <c r="C125" s="11" t="s">
        <v>123</v>
      </c>
      <c r="D125" s="29">
        <v>0.3</v>
      </c>
      <c r="E125" s="13" t="s">
        <v>10</v>
      </c>
      <c r="F125" s="13" t="s">
        <v>10</v>
      </c>
      <c r="G125" s="13" t="s">
        <v>10</v>
      </c>
      <c r="H125" s="29">
        <f t="shared" si="4"/>
        <v>15</v>
      </c>
      <c r="I125" s="13" t="s">
        <v>10</v>
      </c>
    </row>
    <row r="126" spans="1:9" s="11" customFormat="1" ht="18.75" customHeight="1">
      <c r="A126" s="11">
        <v>24</v>
      </c>
      <c r="C126" s="11" t="s">
        <v>124</v>
      </c>
      <c r="D126" s="29">
        <v>0.3</v>
      </c>
      <c r="E126" s="13" t="s">
        <v>10</v>
      </c>
      <c r="F126" s="13" t="s">
        <v>10</v>
      </c>
      <c r="G126" s="13" t="s">
        <v>10</v>
      </c>
      <c r="H126" s="29">
        <f t="shared" si="4"/>
        <v>15</v>
      </c>
      <c r="I126" s="13" t="s">
        <v>10</v>
      </c>
    </row>
    <row r="127" spans="3:9" s="11" customFormat="1" ht="18.75" customHeight="1">
      <c r="C127" s="11" t="s">
        <v>126</v>
      </c>
      <c r="D127" s="29">
        <v>0.3</v>
      </c>
      <c r="E127" s="13" t="s">
        <v>10</v>
      </c>
      <c r="F127" s="13" t="s">
        <v>10</v>
      </c>
      <c r="G127" s="13" t="s">
        <v>10</v>
      </c>
      <c r="H127" s="29">
        <f t="shared" si="4"/>
        <v>15</v>
      </c>
      <c r="I127" s="13" t="s">
        <v>10</v>
      </c>
    </row>
    <row r="128" spans="1:9" s="11" customFormat="1" ht="18.75" customHeight="1">
      <c r="A128" s="4">
        <v>25</v>
      </c>
      <c r="B128" s="4"/>
      <c r="C128" s="4" t="s">
        <v>125</v>
      </c>
      <c r="D128" s="41">
        <v>1</v>
      </c>
      <c r="E128" s="10" t="s">
        <v>10</v>
      </c>
      <c r="F128" s="10" t="s">
        <v>10</v>
      </c>
      <c r="G128" s="10" t="s">
        <v>10</v>
      </c>
      <c r="H128" s="37">
        <f t="shared" si="4"/>
        <v>50</v>
      </c>
      <c r="I128" s="10" t="s">
        <v>10</v>
      </c>
    </row>
    <row r="129" spans="1:4" ht="15" customHeight="1">
      <c r="A129" s="24" t="s">
        <v>401</v>
      </c>
      <c r="C129" s="24" t="s">
        <v>413</v>
      </c>
      <c r="D129" s="1"/>
    </row>
    <row r="130" spans="1:9" ht="15" customHeight="1">
      <c r="A130" s="24" t="s">
        <v>339</v>
      </c>
      <c r="C130" s="1" t="s">
        <v>325</v>
      </c>
      <c r="D130" s="1"/>
      <c r="E130" s="1" t="s">
        <v>53</v>
      </c>
      <c r="G130" s="1" t="s">
        <v>53</v>
      </c>
      <c r="I130" s="1" t="s">
        <v>53</v>
      </c>
    </row>
    <row r="131" spans="1:4" ht="15" customHeight="1">
      <c r="A131" s="24" t="s">
        <v>403</v>
      </c>
      <c r="C131" s="1" t="s">
        <v>327</v>
      </c>
      <c r="D131" s="1"/>
    </row>
    <row r="132" ht="13.5">
      <c r="A132" s="16" t="s">
        <v>412</v>
      </c>
    </row>
  </sheetData>
  <sheetProtection/>
  <mergeCells count="4">
    <mergeCell ref="A3:I3"/>
    <mergeCell ref="A5:I5"/>
    <mergeCell ref="A7:I7"/>
    <mergeCell ref="A6:I6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35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428</v>
      </c>
      <c r="B6" s="60"/>
      <c r="C6" s="60"/>
      <c r="D6" s="60"/>
      <c r="E6" s="60"/>
      <c r="F6" s="60"/>
      <c r="G6" s="60"/>
      <c r="H6" s="60"/>
      <c r="I6" s="60"/>
    </row>
    <row r="7" spans="1:9" ht="13.5">
      <c r="A7" s="60" t="s">
        <v>427</v>
      </c>
      <c r="B7" s="61"/>
      <c r="C7" s="61"/>
      <c r="D7" s="61"/>
      <c r="E7" s="61"/>
      <c r="F7" s="61"/>
      <c r="G7" s="61"/>
      <c r="H7" s="61"/>
      <c r="I7" s="61"/>
    </row>
    <row r="8" spans="1:9" ht="13.5" customHeight="1">
      <c r="A8" s="15"/>
      <c r="B8" s="9"/>
      <c r="C8" s="9"/>
      <c r="D8" s="9"/>
      <c r="E8" s="9"/>
      <c r="F8" s="9"/>
      <c r="G8" s="9"/>
      <c r="H8" s="9"/>
      <c r="I8" s="9"/>
    </row>
    <row r="9" spans="2:9" ht="6.75" customHeight="1">
      <c r="B9" s="3"/>
      <c r="C9" s="3"/>
      <c r="D9" s="25"/>
      <c r="E9" s="3"/>
      <c r="F9" s="3"/>
      <c r="G9" s="3"/>
      <c r="H9" s="26"/>
      <c r="I9" s="3"/>
    </row>
    <row r="10" spans="4:9" ht="13.5">
      <c r="D10" s="27" t="s">
        <v>127</v>
      </c>
      <c r="H10" s="28" t="s">
        <v>127</v>
      </c>
      <c r="I10" s="2" t="s">
        <v>1</v>
      </c>
    </row>
    <row r="11" spans="4:9" ht="13.5">
      <c r="D11" s="29" t="s">
        <v>276</v>
      </c>
      <c r="E11" s="2"/>
      <c r="F11" s="2" t="s">
        <v>267</v>
      </c>
      <c r="G11" s="2" t="s">
        <v>136</v>
      </c>
      <c r="H11" s="30" t="s">
        <v>276</v>
      </c>
      <c r="I11" s="2" t="s">
        <v>3</v>
      </c>
    </row>
    <row r="12" spans="3:9" ht="13.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30" t="s">
        <v>277</v>
      </c>
      <c r="I12" s="8" t="s">
        <v>278</v>
      </c>
    </row>
    <row r="13" spans="1:9" ht="8.25" customHeight="1">
      <c r="A13" s="4"/>
      <c r="B13" s="4"/>
      <c r="C13" s="4"/>
      <c r="D13" s="31"/>
      <c r="E13" s="4"/>
      <c r="F13" s="4"/>
      <c r="G13" s="4"/>
      <c r="H13" s="32"/>
      <c r="I13" s="4"/>
    </row>
    <row r="14" spans="3:8" ht="18.75" customHeight="1">
      <c r="C14" s="5" t="s">
        <v>8</v>
      </c>
      <c r="D14" s="27"/>
      <c r="H14" s="33"/>
    </row>
    <row r="15" spans="1:9" s="11" customFormat="1" ht="18.75" customHeight="1">
      <c r="A15" s="11">
        <v>1</v>
      </c>
      <c r="C15" s="11" t="s">
        <v>9</v>
      </c>
      <c r="D15" s="29">
        <v>50</v>
      </c>
      <c r="E15" s="13" t="s">
        <v>10</v>
      </c>
      <c r="F15" s="13" t="s">
        <v>10</v>
      </c>
      <c r="G15" s="13" t="s">
        <v>10</v>
      </c>
      <c r="H15" s="34">
        <f aca="true" t="shared" si="0" ref="H15:H32">D15*5</f>
        <v>250</v>
      </c>
      <c r="I15" s="13" t="s">
        <v>426</v>
      </c>
    </row>
    <row r="16" spans="1:9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34">
        <f t="shared" si="0"/>
        <v>50</v>
      </c>
      <c r="I16" s="13" t="s">
        <v>10</v>
      </c>
    </row>
    <row r="17" spans="1:9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34">
        <f t="shared" si="0"/>
        <v>10</v>
      </c>
      <c r="I17" s="13" t="s">
        <v>10</v>
      </c>
    </row>
    <row r="18" spans="1:9" s="11" customFormat="1" ht="18.75" customHeight="1">
      <c r="A18" s="11">
        <v>4</v>
      </c>
      <c r="C18" s="11" t="s">
        <v>13</v>
      </c>
      <c r="D18" s="29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423</v>
      </c>
    </row>
    <row r="19" spans="1:9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34">
        <f t="shared" si="0"/>
        <v>10</v>
      </c>
      <c r="I19" s="13" t="s">
        <v>10</v>
      </c>
    </row>
    <row r="20" spans="1:9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34">
        <f t="shared" si="0"/>
        <v>10</v>
      </c>
      <c r="I21" s="13" t="s">
        <v>10</v>
      </c>
    </row>
    <row r="22" spans="1:9" s="11" customFormat="1" ht="18.75" customHeight="1">
      <c r="A22" s="11">
        <v>8</v>
      </c>
      <c r="C22" s="11" t="s">
        <v>17</v>
      </c>
      <c r="D22" s="27">
        <v>4</v>
      </c>
      <c r="E22" s="13" t="s">
        <v>10</v>
      </c>
      <c r="F22" s="13" t="s">
        <v>10</v>
      </c>
      <c r="G22" s="13" t="s">
        <v>10</v>
      </c>
      <c r="H22" s="34">
        <f t="shared" si="0"/>
        <v>20</v>
      </c>
      <c r="I22" s="13" t="s">
        <v>10</v>
      </c>
    </row>
    <row r="23" spans="1:9" s="11" customFormat="1" ht="18.75" customHeight="1">
      <c r="A23" s="11">
        <v>9</v>
      </c>
      <c r="C23" s="11" t="s">
        <v>18</v>
      </c>
      <c r="D23" s="29">
        <v>2</v>
      </c>
      <c r="E23" s="13" t="s">
        <v>10</v>
      </c>
      <c r="F23" s="13" t="s">
        <v>10</v>
      </c>
      <c r="G23" s="13" t="s">
        <v>10</v>
      </c>
      <c r="H23" s="34">
        <f t="shared" si="0"/>
        <v>10</v>
      </c>
      <c r="I23" s="13" t="s">
        <v>10</v>
      </c>
    </row>
    <row r="24" spans="1:9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23">
        <v>2</v>
      </c>
      <c r="H24" s="34">
        <f t="shared" si="0"/>
        <v>10</v>
      </c>
      <c r="I24" s="13" t="s">
        <v>10</v>
      </c>
    </row>
    <row r="25" spans="1:9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34">
        <f t="shared" si="0"/>
        <v>15</v>
      </c>
      <c r="I27" s="13" t="s">
        <v>10</v>
      </c>
    </row>
    <row r="28" spans="1:9" s="11" customFormat="1" ht="18.75" customHeight="1">
      <c r="A28" s="11">
        <v>14</v>
      </c>
      <c r="C28" s="11" t="s">
        <v>20</v>
      </c>
      <c r="D28" s="27">
        <v>2</v>
      </c>
      <c r="E28" s="13" t="s">
        <v>10</v>
      </c>
      <c r="F28" s="13" t="s">
        <v>10</v>
      </c>
      <c r="G28" s="13" t="s">
        <v>10</v>
      </c>
      <c r="H28" s="34">
        <f t="shared" si="0"/>
        <v>10</v>
      </c>
      <c r="I28" s="13" t="s">
        <v>10</v>
      </c>
    </row>
    <row r="29" spans="1:9" s="11" customFormat="1" ht="18.75" customHeight="1">
      <c r="A29" s="11">
        <v>15</v>
      </c>
      <c r="C29" s="11" t="s">
        <v>21</v>
      </c>
      <c r="D29" s="27">
        <v>2</v>
      </c>
      <c r="E29" s="13" t="s">
        <v>425</v>
      </c>
      <c r="F29" s="13" t="s">
        <v>424</v>
      </c>
      <c r="G29" s="13" t="s">
        <v>424</v>
      </c>
      <c r="H29" s="34">
        <f t="shared" si="0"/>
        <v>10</v>
      </c>
      <c r="I29" s="13" t="s">
        <v>10</v>
      </c>
    </row>
    <row r="30" spans="1:9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34">
        <f t="shared" si="0"/>
        <v>10</v>
      </c>
      <c r="I30" s="13" t="s">
        <v>10</v>
      </c>
    </row>
    <row r="31" spans="1:9" s="11" customFormat="1" ht="18.75" customHeight="1">
      <c r="A31" s="11">
        <v>17</v>
      </c>
      <c r="C31" s="11" t="s">
        <v>23</v>
      </c>
      <c r="D31" s="27">
        <v>3</v>
      </c>
      <c r="E31" s="13" t="s">
        <v>425</v>
      </c>
      <c r="F31" s="13" t="s">
        <v>424</v>
      </c>
      <c r="G31" s="13" t="s">
        <v>424</v>
      </c>
      <c r="H31" s="34">
        <f t="shared" si="0"/>
        <v>15</v>
      </c>
      <c r="I31" s="13" t="s">
        <v>10</v>
      </c>
    </row>
    <row r="32" spans="1:9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34">
        <f t="shared" si="0"/>
        <v>10</v>
      </c>
      <c r="I32" s="13" t="s">
        <v>10</v>
      </c>
    </row>
    <row r="33" spans="1:9" s="11" customFormat="1" ht="18.75" customHeight="1">
      <c r="A33" s="11">
        <v>19</v>
      </c>
      <c r="C33" s="11" t="s">
        <v>26</v>
      </c>
      <c r="D33" s="29">
        <v>0.3</v>
      </c>
      <c r="E33" s="13" t="s">
        <v>10</v>
      </c>
      <c r="F33" s="13" t="s">
        <v>10</v>
      </c>
      <c r="G33" s="13" t="s">
        <v>10</v>
      </c>
      <c r="H33" s="34">
        <v>10</v>
      </c>
      <c r="I33" s="13" t="s">
        <v>10</v>
      </c>
    </row>
    <row r="34" spans="1:9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34">
        <f aca="true" t="shared" si="1" ref="H34:H45">D34*5</f>
        <v>10</v>
      </c>
      <c r="I34" s="13" t="s">
        <v>10</v>
      </c>
    </row>
    <row r="35" spans="1:9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10</v>
      </c>
      <c r="G35" s="13" t="s">
        <v>10</v>
      </c>
      <c r="H35" s="34">
        <f t="shared" si="1"/>
        <v>25</v>
      </c>
      <c r="I35" s="13" t="s">
        <v>10</v>
      </c>
    </row>
    <row r="36" spans="1:9" s="11" customFormat="1" ht="18.75" customHeight="1">
      <c r="A36" s="11">
        <v>22</v>
      </c>
      <c r="C36" s="11" t="s">
        <v>29</v>
      </c>
      <c r="D36" s="29">
        <v>3</v>
      </c>
      <c r="E36" s="13" t="s">
        <v>10</v>
      </c>
      <c r="F36" s="13" t="s">
        <v>10</v>
      </c>
      <c r="G36" s="13" t="s">
        <v>10</v>
      </c>
      <c r="H36" s="34">
        <f t="shared" si="1"/>
        <v>15</v>
      </c>
      <c r="I36" s="13" t="s">
        <v>10</v>
      </c>
    </row>
    <row r="37" spans="1:9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34">
        <f t="shared" si="1"/>
        <v>10</v>
      </c>
      <c r="I37" s="13" t="s">
        <v>10</v>
      </c>
    </row>
    <row r="38" spans="1:9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34">
        <f t="shared" si="1"/>
        <v>15</v>
      </c>
      <c r="I38" s="13" t="s">
        <v>423</v>
      </c>
    </row>
    <row r="39" spans="1:9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34">
        <f t="shared" si="1"/>
        <v>10</v>
      </c>
      <c r="I39" s="13" t="s">
        <v>10</v>
      </c>
    </row>
    <row r="40" spans="1:9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23">
        <v>14</v>
      </c>
      <c r="G40" s="13">
        <v>2.8</v>
      </c>
      <c r="H40" s="34">
        <f t="shared" si="1"/>
        <v>10</v>
      </c>
      <c r="I40" s="13">
        <v>42.2</v>
      </c>
    </row>
    <row r="41" spans="1:9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34">
        <f t="shared" si="1"/>
        <v>10</v>
      </c>
      <c r="I41" s="13" t="s">
        <v>10</v>
      </c>
    </row>
    <row r="42" spans="1:9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34">
        <f t="shared" si="1"/>
        <v>10</v>
      </c>
      <c r="I42" s="13" t="s">
        <v>10</v>
      </c>
    </row>
    <row r="43" spans="1:9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34">
        <f t="shared" si="1"/>
        <v>10</v>
      </c>
      <c r="I43" s="13" t="s">
        <v>10</v>
      </c>
    </row>
    <row r="44" spans="1:9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t="shared" si="1"/>
        <v>10</v>
      </c>
      <c r="I44" s="13" t="s">
        <v>10</v>
      </c>
    </row>
    <row r="45" spans="1:9" s="11" customFormat="1" ht="18.75" customHeight="1">
      <c r="A45" s="11">
        <v>31</v>
      </c>
      <c r="C45" s="11" t="s">
        <v>39</v>
      </c>
      <c r="D45" s="27">
        <v>4</v>
      </c>
      <c r="E45" s="13" t="s">
        <v>10</v>
      </c>
      <c r="F45" s="13" t="s">
        <v>10</v>
      </c>
      <c r="G45" s="13" t="s">
        <v>10</v>
      </c>
      <c r="H45" s="34">
        <f t="shared" si="1"/>
        <v>20</v>
      </c>
      <c r="I45" s="13" t="s">
        <v>10</v>
      </c>
    </row>
    <row r="46" spans="1:9" s="11" customFormat="1" ht="18.75" customHeight="1">
      <c r="A46" s="11">
        <v>32</v>
      </c>
      <c r="C46" s="11" t="s">
        <v>167</v>
      </c>
      <c r="D46" s="29">
        <v>0.3</v>
      </c>
      <c r="E46" s="13" t="s">
        <v>10</v>
      </c>
      <c r="F46" s="13" t="s">
        <v>10</v>
      </c>
      <c r="G46" s="13" t="s">
        <v>10</v>
      </c>
      <c r="H46" s="34">
        <v>15</v>
      </c>
      <c r="I46" s="13" t="s">
        <v>10</v>
      </c>
    </row>
    <row r="47" spans="3:8" s="11" customFormat="1" ht="21.75" customHeight="1">
      <c r="C47" s="56" t="s">
        <v>40</v>
      </c>
      <c r="D47" s="27"/>
      <c r="H47" s="33"/>
    </row>
    <row r="48" spans="1:9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29">
        <f aca="true" t="shared" si="2" ref="H48:H58">D48*20</f>
        <v>120</v>
      </c>
      <c r="I48" s="13" t="s">
        <v>10</v>
      </c>
    </row>
    <row r="49" spans="1:9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29">
        <f t="shared" si="2"/>
        <v>80</v>
      </c>
      <c r="I49" s="13" t="s">
        <v>10</v>
      </c>
    </row>
    <row r="50" spans="1:9" s="11" customFormat="1" ht="18.75" customHeight="1">
      <c r="A50" s="11">
        <v>3</v>
      </c>
      <c r="C50" s="11" t="s">
        <v>43</v>
      </c>
      <c r="D50" s="27">
        <v>4</v>
      </c>
      <c r="E50" s="13" t="s">
        <v>10</v>
      </c>
      <c r="F50" s="13" t="s">
        <v>10</v>
      </c>
      <c r="G50" s="13" t="s">
        <v>10</v>
      </c>
      <c r="H50" s="29">
        <f t="shared" si="2"/>
        <v>80</v>
      </c>
      <c r="I50" s="13" t="s">
        <v>10</v>
      </c>
    </row>
    <row r="51" spans="1:9" s="11" customFormat="1" ht="18.75" customHeight="1">
      <c r="A51" s="11">
        <v>4</v>
      </c>
      <c r="C51" s="11" t="s">
        <v>44</v>
      </c>
      <c r="D51" s="29">
        <v>25</v>
      </c>
      <c r="E51" s="13" t="s">
        <v>10</v>
      </c>
      <c r="F51" s="13" t="s">
        <v>10</v>
      </c>
      <c r="G51" s="13" t="s">
        <v>10</v>
      </c>
      <c r="H51" s="30">
        <f t="shared" si="2"/>
        <v>500</v>
      </c>
      <c r="I51" s="13" t="s">
        <v>10</v>
      </c>
    </row>
    <row r="52" spans="1:9" s="11" customFormat="1" ht="18.75" customHeight="1">
      <c r="A52" s="11">
        <v>5</v>
      </c>
      <c r="C52" s="11" t="s">
        <v>45</v>
      </c>
      <c r="D52" s="29">
        <v>30</v>
      </c>
      <c r="E52" s="13" t="s">
        <v>10</v>
      </c>
      <c r="F52" s="13" t="s">
        <v>10</v>
      </c>
      <c r="G52" s="13" t="s">
        <v>10</v>
      </c>
      <c r="H52" s="30">
        <f t="shared" si="2"/>
        <v>600</v>
      </c>
      <c r="I52" s="13" t="s">
        <v>10</v>
      </c>
    </row>
    <row r="53" spans="1:9" s="11" customFormat="1" ht="18.75" customHeight="1">
      <c r="A53" s="11">
        <v>6</v>
      </c>
      <c r="C53" s="11" t="s">
        <v>46</v>
      </c>
      <c r="D53" s="27">
        <v>4</v>
      </c>
      <c r="E53" s="13" t="s">
        <v>10</v>
      </c>
      <c r="F53" s="13" t="s">
        <v>10</v>
      </c>
      <c r="G53" s="13" t="s">
        <v>10</v>
      </c>
      <c r="H53" s="29">
        <f t="shared" si="2"/>
        <v>80</v>
      </c>
      <c r="I53" s="13" t="s">
        <v>10</v>
      </c>
    </row>
    <row r="54" spans="1:9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29">
        <f t="shared" si="2"/>
        <v>400</v>
      </c>
      <c r="I54" s="13" t="s">
        <v>10</v>
      </c>
    </row>
    <row r="55" spans="1:9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29">
        <f t="shared" si="2"/>
        <v>80</v>
      </c>
      <c r="I55" s="13" t="s">
        <v>10</v>
      </c>
    </row>
    <row r="56" spans="1:9" s="11" customFormat="1" ht="18.75" customHeight="1">
      <c r="A56" s="11">
        <v>9</v>
      </c>
      <c r="C56" s="11" t="s">
        <v>49</v>
      </c>
      <c r="D56" s="29">
        <v>30</v>
      </c>
      <c r="E56" s="13" t="s">
        <v>10</v>
      </c>
      <c r="F56" s="13" t="s">
        <v>10</v>
      </c>
      <c r="G56" s="13" t="s">
        <v>10</v>
      </c>
      <c r="H56" s="30">
        <f t="shared" si="2"/>
        <v>600</v>
      </c>
      <c r="I56" s="13" t="s">
        <v>10</v>
      </c>
    </row>
    <row r="57" spans="1:9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29">
        <f t="shared" si="2"/>
        <v>80</v>
      </c>
      <c r="I57" s="13" t="s">
        <v>10</v>
      </c>
    </row>
    <row r="58" spans="1:9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29">
        <f t="shared" si="2"/>
        <v>120</v>
      </c>
      <c r="I58" s="13" t="s">
        <v>10</v>
      </c>
    </row>
    <row r="59" spans="3:9" s="11" customFormat="1" ht="21.75" customHeight="1">
      <c r="C59" s="56" t="s">
        <v>52</v>
      </c>
      <c r="D59" s="27"/>
      <c r="E59" s="12" t="s">
        <v>53</v>
      </c>
      <c r="F59" s="12" t="s">
        <v>53</v>
      </c>
      <c r="G59" s="12" t="s">
        <v>53</v>
      </c>
      <c r="H59" s="27"/>
      <c r="I59" s="12" t="s">
        <v>53</v>
      </c>
    </row>
    <row r="60" spans="1:9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29">
        <f aca="true" t="shared" si="3" ref="H60:H101">D60*20</f>
        <v>80</v>
      </c>
      <c r="I60" s="13" t="s">
        <v>10</v>
      </c>
    </row>
    <row r="61" spans="1:9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29">
        <f t="shared" si="3"/>
        <v>100</v>
      </c>
      <c r="I61" s="13" t="s">
        <v>10</v>
      </c>
    </row>
    <row r="62" spans="1:9" s="11" customFormat="1" ht="18.75" customHeight="1">
      <c r="A62" s="11">
        <v>3</v>
      </c>
      <c r="C62" s="11" t="s">
        <v>56</v>
      </c>
      <c r="D62" s="29">
        <v>3</v>
      </c>
      <c r="E62" s="13" t="s">
        <v>10</v>
      </c>
      <c r="F62" s="13" t="s">
        <v>10</v>
      </c>
      <c r="G62" s="13" t="s">
        <v>10</v>
      </c>
      <c r="H62" s="29">
        <f t="shared" si="3"/>
        <v>60</v>
      </c>
      <c r="I62" s="13" t="s">
        <v>10</v>
      </c>
    </row>
    <row r="63" spans="1:9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30">
        <f t="shared" si="3"/>
        <v>500</v>
      </c>
      <c r="I63" s="13" t="s">
        <v>10</v>
      </c>
    </row>
    <row r="64" spans="1:9" s="11" customFormat="1" ht="18.75" customHeight="1">
      <c r="A64" s="11">
        <v>5</v>
      </c>
      <c r="C64" s="11" t="s">
        <v>58</v>
      </c>
      <c r="D64" s="27">
        <v>3</v>
      </c>
      <c r="E64" s="13" t="s">
        <v>10</v>
      </c>
      <c r="F64" s="13" t="s">
        <v>10</v>
      </c>
      <c r="G64" s="13" t="s">
        <v>281</v>
      </c>
      <c r="H64" s="29">
        <f t="shared" si="3"/>
        <v>60</v>
      </c>
      <c r="I64" s="13" t="s">
        <v>10</v>
      </c>
    </row>
    <row r="65" spans="1:9" s="11" customFormat="1" ht="18.75" customHeight="1">
      <c r="A65" s="11">
        <v>6</v>
      </c>
      <c r="C65" s="11" t="s">
        <v>59</v>
      </c>
      <c r="D65" s="27">
        <v>3</v>
      </c>
      <c r="E65" s="13" t="s">
        <v>10</v>
      </c>
      <c r="F65" s="13" t="s">
        <v>10</v>
      </c>
      <c r="G65" s="13" t="s">
        <v>281</v>
      </c>
      <c r="H65" s="29">
        <f t="shared" si="3"/>
        <v>60</v>
      </c>
      <c r="I65" s="13" t="s">
        <v>10</v>
      </c>
    </row>
    <row r="66" spans="1:9" s="11" customFormat="1" ht="18.75" customHeight="1">
      <c r="A66" s="11">
        <v>7</v>
      </c>
      <c r="C66" s="11" t="s">
        <v>60</v>
      </c>
      <c r="D66" s="29">
        <v>3</v>
      </c>
      <c r="E66" s="13" t="s">
        <v>10</v>
      </c>
      <c r="F66" s="13" t="s">
        <v>10</v>
      </c>
      <c r="G66" s="13" t="s">
        <v>10</v>
      </c>
      <c r="H66" s="29">
        <f t="shared" si="3"/>
        <v>60</v>
      </c>
      <c r="I66" s="23">
        <v>89</v>
      </c>
    </row>
    <row r="67" spans="1:9" s="11" customFormat="1" ht="18.75" customHeight="1">
      <c r="A67" s="11">
        <v>8</v>
      </c>
      <c r="C67" s="11" t="s">
        <v>61</v>
      </c>
      <c r="D67" s="29">
        <v>3</v>
      </c>
      <c r="E67" s="13" t="s">
        <v>10</v>
      </c>
      <c r="F67" s="13" t="s">
        <v>10</v>
      </c>
      <c r="G67" s="13" t="s">
        <v>10</v>
      </c>
      <c r="H67" s="29">
        <f t="shared" si="3"/>
        <v>60</v>
      </c>
      <c r="I67" s="13" t="s">
        <v>10</v>
      </c>
    </row>
    <row r="68" spans="1:9" s="11" customFormat="1" ht="18.75" customHeight="1">
      <c r="A68" s="11">
        <v>9</v>
      </c>
      <c r="C68" s="11" t="s">
        <v>62</v>
      </c>
      <c r="D68" s="27">
        <v>3</v>
      </c>
      <c r="E68" s="13" t="s">
        <v>10</v>
      </c>
      <c r="F68" s="13" t="s">
        <v>10</v>
      </c>
      <c r="G68" s="13" t="s">
        <v>10</v>
      </c>
      <c r="H68" s="29">
        <f t="shared" si="3"/>
        <v>60</v>
      </c>
      <c r="I68" s="13" t="s">
        <v>10</v>
      </c>
    </row>
    <row r="69" spans="1:9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29">
        <f t="shared" si="3"/>
        <v>120</v>
      </c>
      <c r="I69" s="13" t="s">
        <v>10</v>
      </c>
    </row>
    <row r="70" spans="1:9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29">
        <f t="shared" si="3"/>
        <v>120</v>
      </c>
      <c r="I70" s="13" t="s">
        <v>10</v>
      </c>
    </row>
    <row r="71" spans="1:9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29">
        <f t="shared" si="3"/>
        <v>120</v>
      </c>
      <c r="I71" s="13" t="s">
        <v>10</v>
      </c>
    </row>
    <row r="72" spans="1:9" s="11" customFormat="1" ht="18.75" customHeight="1">
      <c r="A72" s="11">
        <v>13</v>
      </c>
      <c r="C72" s="11" t="s">
        <v>66</v>
      </c>
      <c r="D72" s="29">
        <v>25</v>
      </c>
      <c r="E72" s="13" t="s">
        <v>10</v>
      </c>
      <c r="F72" s="13" t="s">
        <v>10</v>
      </c>
      <c r="G72" s="13" t="s">
        <v>10</v>
      </c>
      <c r="H72" s="30">
        <f t="shared" si="3"/>
        <v>500</v>
      </c>
      <c r="I72" s="13">
        <v>584</v>
      </c>
    </row>
    <row r="73" spans="1:9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29">
        <f t="shared" si="3"/>
        <v>80</v>
      </c>
      <c r="I73" s="13" t="s">
        <v>10</v>
      </c>
    </row>
    <row r="74" spans="1:9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29">
        <f t="shared" si="3"/>
        <v>80</v>
      </c>
      <c r="I74" s="13" t="s">
        <v>10</v>
      </c>
    </row>
    <row r="75" spans="1:9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29">
        <f t="shared" si="3"/>
        <v>80</v>
      </c>
      <c r="I75" s="13" t="s">
        <v>10</v>
      </c>
    </row>
    <row r="76" spans="1:9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29">
        <f t="shared" si="3"/>
        <v>80</v>
      </c>
      <c r="I76" s="13" t="s">
        <v>10</v>
      </c>
    </row>
    <row r="77" spans="1:9" s="11" customFormat="1" ht="18.75" customHeight="1">
      <c r="A77" s="11">
        <v>18</v>
      </c>
      <c r="C77" s="11" t="s">
        <v>71</v>
      </c>
      <c r="D77" s="27">
        <v>2</v>
      </c>
      <c r="E77" s="13" t="s">
        <v>10</v>
      </c>
      <c r="F77" s="13" t="s">
        <v>10</v>
      </c>
      <c r="G77" s="13" t="s">
        <v>10</v>
      </c>
      <c r="H77" s="29">
        <f t="shared" si="3"/>
        <v>40</v>
      </c>
      <c r="I77" s="13">
        <v>76.8</v>
      </c>
    </row>
    <row r="78" spans="1:9" s="11" customFormat="1" ht="18" customHeight="1">
      <c r="A78" s="11">
        <v>19</v>
      </c>
      <c r="C78" s="11" t="s">
        <v>72</v>
      </c>
      <c r="D78" s="29">
        <v>3</v>
      </c>
      <c r="E78" s="13" t="s">
        <v>10</v>
      </c>
      <c r="F78" s="13" t="s">
        <v>10</v>
      </c>
      <c r="G78" s="13" t="s">
        <v>10</v>
      </c>
      <c r="H78" s="29">
        <f t="shared" si="3"/>
        <v>60</v>
      </c>
      <c r="I78" s="13" t="s">
        <v>10</v>
      </c>
    </row>
    <row r="79" spans="1:9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29">
        <f t="shared" si="3"/>
        <v>200</v>
      </c>
      <c r="I79" s="13" t="s">
        <v>10</v>
      </c>
    </row>
    <row r="80" spans="1:9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422</v>
      </c>
      <c r="G80" s="13" t="s">
        <v>10</v>
      </c>
      <c r="H80" s="29">
        <f t="shared" si="3"/>
        <v>120</v>
      </c>
      <c r="I80" s="13" t="s">
        <v>10</v>
      </c>
    </row>
    <row r="81" spans="1:9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29">
        <f t="shared" si="3"/>
        <v>80</v>
      </c>
      <c r="I81" s="13" t="s">
        <v>10</v>
      </c>
    </row>
    <row r="82" spans="1:9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422</v>
      </c>
      <c r="G82" s="13" t="s">
        <v>10</v>
      </c>
      <c r="H82" s="29">
        <f t="shared" si="3"/>
        <v>100</v>
      </c>
      <c r="I82" s="13" t="s">
        <v>10</v>
      </c>
    </row>
    <row r="83" spans="1:9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29">
        <f t="shared" si="3"/>
        <v>100</v>
      </c>
      <c r="I83" s="13" t="s">
        <v>10</v>
      </c>
    </row>
    <row r="84" spans="1:9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29">
        <f t="shared" si="3"/>
        <v>100</v>
      </c>
      <c r="I84" s="13" t="s">
        <v>10</v>
      </c>
    </row>
    <row r="85" spans="1:9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29">
        <f t="shared" si="3"/>
        <v>120</v>
      </c>
      <c r="I85" s="13" t="s">
        <v>10</v>
      </c>
    </row>
    <row r="86" spans="1:9" s="11" customFormat="1" ht="18.75" customHeight="1">
      <c r="A86" s="11">
        <v>27</v>
      </c>
      <c r="C86" s="11" t="s">
        <v>84</v>
      </c>
      <c r="D86" s="29">
        <v>2</v>
      </c>
      <c r="E86" s="13" t="s">
        <v>10</v>
      </c>
      <c r="F86" s="13">
        <v>2.3</v>
      </c>
      <c r="G86" s="13" t="s">
        <v>10</v>
      </c>
      <c r="H86" s="29">
        <f t="shared" si="3"/>
        <v>40</v>
      </c>
      <c r="I86" s="13">
        <v>120</v>
      </c>
    </row>
    <row r="87" spans="1:9" s="11" customFormat="1" ht="18.75" customHeight="1">
      <c r="A87" s="11">
        <v>28</v>
      </c>
      <c r="C87" s="11" t="s">
        <v>85</v>
      </c>
      <c r="D87" s="27">
        <v>4</v>
      </c>
      <c r="E87" s="13" t="s">
        <v>10</v>
      </c>
      <c r="F87" s="13" t="s">
        <v>422</v>
      </c>
      <c r="G87" s="13" t="s">
        <v>10</v>
      </c>
      <c r="H87" s="29">
        <f t="shared" si="3"/>
        <v>80</v>
      </c>
      <c r="I87" s="13" t="s">
        <v>10</v>
      </c>
    </row>
    <row r="88" spans="1:9" s="11" customFormat="1" ht="18.75" customHeight="1">
      <c r="A88" s="11">
        <v>29</v>
      </c>
      <c r="C88" s="11" t="s">
        <v>86</v>
      </c>
      <c r="D88" s="27">
        <v>4</v>
      </c>
      <c r="E88" s="13" t="s">
        <v>10</v>
      </c>
      <c r="F88" s="13" t="s">
        <v>10</v>
      </c>
      <c r="G88" s="13" t="s">
        <v>10</v>
      </c>
      <c r="H88" s="29">
        <f t="shared" si="3"/>
        <v>80</v>
      </c>
      <c r="I88" s="13" t="s">
        <v>10</v>
      </c>
    </row>
    <row r="89" spans="1:9" s="11" customFormat="1" ht="18.75" customHeight="1">
      <c r="A89" s="11">
        <v>30</v>
      </c>
      <c r="C89" s="11" t="s">
        <v>87</v>
      </c>
      <c r="D89" s="27">
        <v>5</v>
      </c>
      <c r="E89" s="13" t="s">
        <v>10</v>
      </c>
      <c r="F89" s="13" t="s">
        <v>10</v>
      </c>
      <c r="G89" s="13" t="s">
        <v>10</v>
      </c>
      <c r="H89" s="29">
        <f t="shared" si="3"/>
        <v>100</v>
      </c>
      <c r="I89" s="13" t="s">
        <v>10</v>
      </c>
    </row>
    <row r="90" spans="1:9" s="11" customFormat="1" ht="18.75" customHeight="1">
      <c r="A90" s="11">
        <v>31</v>
      </c>
      <c r="C90" s="11" t="s">
        <v>88</v>
      </c>
      <c r="D90" s="27">
        <v>30</v>
      </c>
      <c r="E90" s="13" t="s">
        <v>10</v>
      </c>
      <c r="F90" s="13" t="s">
        <v>10</v>
      </c>
      <c r="G90" s="13" t="s">
        <v>10</v>
      </c>
      <c r="H90" s="30">
        <f t="shared" si="3"/>
        <v>600</v>
      </c>
      <c r="I90" s="13" t="s">
        <v>10</v>
      </c>
    </row>
    <row r="91" spans="1:9" s="11" customFormat="1" ht="18.75" customHeight="1">
      <c r="A91" s="11">
        <v>32</v>
      </c>
      <c r="C91" s="11" t="s">
        <v>89</v>
      </c>
      <c r="D91" s="27">
        <v>4</v>
      </c>
      <c r="E91" s="13" t="s">
        <v>10</v>
      </c>
      <c r="F91" s="13" t="s">
        <v>10</v>
      </c>
      <c r="G91" s="13" t="s">
        <v>10</v>
      </c>
      <c r="H91" s="29">
        <f t="shared" si="3"/>
        <v>80</v>
      </c>
      <c r="I91" s="13" t="s">
        <v>10</v>
      </c>
    </row>
    <row r="92" spans="1:9" s="11" customFormat="1" ht="18.75" customHeight="1">
      <c r="A92" s="11">
        <v>33</v>
      </c>
      <c r="C92" s="11" t="s">
        <v>90</v>
      </c>
      <c r="D92" s="29">
        <v>3</v>
      </c>
      <c r="E92" s="13" t="s">
        <v>10</v>
      </c>
      <c r="F92" s="13" t="s">
        <v>10</v>
      </c>
      <c r="G92" s="13" t="s">
        <v>10</v>
      </c>
      <c r="H92" s="29">
        <f t="shared" si="3"/>
        <v>60</v>
      </c>
      <c r="I92" s="13" t="s">
        <v>10</v>
      </c>
    </row>
    <row r="93" spans="1:9" s="11" customFormat="1" ht="18.75" customHeight="1">
      <c r="A93" s="11">
        <v>34</v>
      </c>
      <c r="C93" s="11" t="s">
        <v>91</v>
      </c>
      <c r="D93" s="27">
        <v>6</v>
      </c>
      <c r="E93" s="13" t="s">
        <v>10</v>
      </c>
      <c r="F93" s="13" t="s">
        <v>10</v>
      </c>
      <c r="G93" s="13" t="s">
        <v>10</v>
      </c>
      <c r="H93" s="29">
        <f t="shared" si="3"/>
        <v>120</v>
      </c>
      <c r="I93" s="13" t="s">
        <v>10</v>
      </c>
    </row>
    <row r="94" spans="1:9" s="11" customFormat="1" ht="18.75" customHeight="1">
      <c r="A94" s="11">
        <v>35</v>
      </c>
      <c r="C94" s="11" t="s">
        <v>92</v>
      </c>
      <c r="D94" s="27">
        <v>5</v>
      </c>
      <c r="E94" s="13" t="s">
        <v>10</v>
      </c>
      <c r="F94" s="13" t="s">
        <v>10</v>
      </c>
      <c r="G94" s="13" t="s">
        <v>10</v>
      </c>
      <c r="H94" s="29">
        <f t="shared" si="3"/>
        <v>100</v>
      </c>
      <c r="I94" s="13" t="s">
        <v>10</v>
      </c>
    </row>
    <row r="95" spans="1:9" s="11" customFormat="1" ht="18.75" customHeight="1">
      <c r="A95" s="11">
        <v>36</v>
      </c>
      <c r="C95" s="11" t="s">
        <v>93</v>
      </c>
      <c r="D95" s="27">
        <v>6</v>
      </c>
      <c r="E95" s="13" t="s">
        <v>10</v>
      </c>
      <c r="F95" s="13" t="s">
        <v>10</v>
      </c>
      <c r="G95" s="13" t="s">
        <v>10</v>
      </c>
      <c r="H95" s="29">
        <f t="shared" si="3"/>
        <v>120</v>
      </c>
      <c r="I95" s="13" t="s">
        <v>10</v>
      </c>
    </row>
    <row r="96" spans="1:9" s="11" customFormat="1" ht="18.75" customHeight="1">
      <c r="A96" s="11">
        <v>37</v>
      </c>
      <c r="C96" s="11" t="s">
        <v>94</v>
      </c>
      <c r="D96" s="27">
        <v>5</v>
      </c>
      <c r="E96" s="13" t="s">
        <v>10</v>
      </c>
      <c r="F96" s="13" t="s">
        <v>10</v>
      </c>
      <c r="G96" s="13" t="s">
        <v>10</v>
      </c>
      <c r="H96" s="29">
        <f t="shared" si="3"/>
        <v>100</v>
      </c>
      <c r="I96" s="13" t="s">
        <v>10</v>
      </c>
    </row>
    <row r="97" spans="1:9" s="11" customFormat="1" ht="18.75" customHeight="1">
      <c r="A97" s="11">
        <v>38</v>
      </c>
      <c r="C97" s="11" t="s">
        <v>95</v>
      </c>
      <c r="D97" s="27">
        <v>6</v>
      </c>
      <c r="E97" s="13" t="s">
        <v>10</v>
      </c>
      <c r="F97" s="13" t="s">
        <v>10</v>
      </c>
      <c r="G97" s="13" t="s">
        <v>10</v>
      </c>
      <c r="H97" s="29">
        <f t="shared" si="3"/>
        <v>120</v>
      </c>
      <c r="I97" s="13" t="s">
        <v>10</v>
      </c>
    </row>
    <row r="98" spans="1:9" s="11" customFormat="1" ht="18.75" customHeight="1">
      <c r="A98" s="11">
        <v>39</v>
      </c>
      <c r="C98" s="11" t="s">
        <v>96</v>
      </c>
      <c r="D98" s="29">
        <v>4</v>
      </c>
      <c r="E98" s="13" t="s">
        <v>10</v>
      </c>
      <c r="F98" s="13" t="s">
        <v>10</v>
      </c>
      <c r="G98" s="13" t="s">
        <v>10</v>
      </c>
      <c r="H98" s="29">
        <f t="shared" si="3"/>
        <v>80</v>
      </c>
      <c r="I98" s="13" t="s">
        <v>10</v>
      </c>
    </row>
    <row r="99" spans="1:9" s="11" customFormat="1" ht="18.75" customHeight="1">
      <c r="A99" s="11">
        <v>40</v>
      </c>
      <c r="C99" s="11" t="s">
        <v>97</v>
      </c>
      <c r="D99" s="29">
        <v>2</v>
      </c>
      <c r="E99" s="13" t="s">
        <v>10</v>
      </c>
      <c r="F99" s="13" t="s">
        <v>422</v>
      </c>
      <c r="G99" s="54" t="s">
        <v>10</v>
      </c>
      <c r="H99" s="29">
        <f t="shared" si="3"/>
        <v>40</v>
      </c>
      <c r="I99" s="13">
        <v>54.7</v>
      </c>
    </row>
    <row r="100" spans="1:9" s="11" customFormat="1" ht="18.75" customHeight="1">
      <c r="A100" s="11">
        <v>41</v>
      </c>
      <c r="C100" s="11" t="s">
        <v>98</v>
      </c>
      <c r="D100" s="27">
        <v>2</v>
      </c>
      <c r="E100" s="13" t="s">
        <v>10</v>
      </c>
      <c r="F100" s="13" t="s">
        <v>422</v>
      </c>
      <c r="G100" s="13" t="s">
        <v>10</v>
      </c>
      <c r="H100" s="29">
        <f t="shared" si="3"/>
        <v>40</v>
      </c>
      <c r="I100" s="13">
        <v>98.3</v>
      </c>
    </row>
    <row r="101" spans="1:9" s="11" customFormat="1" ht="18.75" customHeight="1">
      <c r="A101" s="11">
        <v>42</v>
      </c>
      <c r="C101" s="11" t="s">
        <v>99</v>
      </c>
      <c r="D101" s="29">
        <v>4</v>
      </c>
      <c r="E101" s="13" t="s">
        <v>10</v>
      </c>
      <c r="F101" s="13" t="s">
        <v>10</v>
      </c>
      <c r="G101" s="13" t="s">
        <v>10</v>
      </c>
      <c r="H101" s="29">
        <f t="shared" si="3"/>
        <v>80</v>
      </c>
      <c r="I101" s="13" t="s">
        <v>10</v>
      </c>
    </row>
    <row r="102" spans="3:8" s="11" customFormat="1" ht="21.75" customHeight="1">
      <c r="C102" s="57" t="s">
        <v>100</v>
      </c>
      <c r="D102" s="27"/>
      <c r="H102" s="33"/>
    </row>
    <row r="103" spans="1:9" s="11" customFormat="1" ht="18.75" customHeight="1">
      <c r="A103" s="11">
        <v>1</v>
      </c>
      <c r="C103" s="11" t="s">
        <v>101</v>
      </c>
      <c r="D103" s="27">
        <v>0.05</v>
      </c>
      <c r="E103" s="13" t="s">
        <v>10</v>
      </c>
      <c r="F103" s="13" t="s">
        <v>10</v>
      </c>
      <c r="G103" s="13" t="s">
        <v>10</v>
      </c>
      <c r="H103" s="29">
        <f aca="true" t="shared" si="4" ref="H103:H128">D103*50</f>
        <v>2.5</v>
      </c>
      <c r="I103" s="13" t="s">
        <v>10</v>
      </c>
    </row>
    <row r="104" spans="1:9" s="11" customFormat="1" ht="18.75" customHeight="1">
      <c r="A104" s="11">
        <v>2</v>
      </c>
      <c r="C104" s="11" t="s">
        <v>102</v>
      </c>
      <c r="D104" s="27">
        <v>0.05</v>
      </c>
      <c r="E104" s="13" t="s">
        <v>10</v>
      </c>
      <c r="F104" s="13" t="s">
        <v>10</v>
      </c>
      <c r="G104" s="13" t="s">
        <v>10</v>
      </c>
      <c r="H104" s="29">
        <f t="shared" si="4"/>
        <v>2.5</v>
      </c>
      <c r="I104" s="13" t="s">
        <v>10</v>
      </c>
    </row>
    <row r="105" spans="1:9" s="11" customFormat="1" ht="18.75" customHeight="1">
      <c r="A105" s="11">
        <v>3</v>
      </c>
      <c r="C105" s="11" t="s">
        <v>103</v>
      </c>
      <c r="D105" s="27">
        <v>0.07</v>
      </c>
      <c r="E105" s="13" t="s">
        <v>10</v>
      </c>
      <c r="F105" s="13" t="s">
        <v>10</v>
      </c>
      <c r="G105" s="13" t="s">
        <v>10</v>
      </c>
      <c r="H105" s="29">
        <f t="shared" si="4"/>
        <v>3.5000000000000004</v>
      </c>
      <c r="I105" s="13" t="s">
        <v>10</v>
      </c>
    </row>
    <row r="106" spans="1:9" s="11" customFormat="1" ht="18.75" customHeight="1">
      <c r="A106" s="11">
        <v>4</v>
      </c>
      <c r="C106" s="11" t="s">
        <v>104</v>
      </c>
      <c r="D106" s="27">
        <v>0.05</v>
      </c>
      <c r="E106" s="13" t="s">
        <v>10</v>
      </c>
      <c r="F106" s="13" t="s">
        <v>10</v>
      </c>
      <c r="G106" s="13" t="s">
        <v>10</v>
      </c>
      <c r="H106" s="29">
        <f t="shared" si="4"/>
        <v>2.5</v>
      </c>
      <c r="I106" s="13" t="s">
        <v>10</v>
      </c>
    </row>
    <row r="107" spans="1:9" s="11" customFormat="1" ht="18.75" customHeight="1">
      <c r="A107" s="11">
        <v>5</v>
      </c>
      <c r="C107" s="11" t="s">
        <v>105</v>
      </c>
      <c r="D107" s="27">
        <v>0.05</v>
      </c>
      <c r="E107" s="13" t="s">
        <v>10</v>
      </c>
      <c r="F107" s="13" t="s">
        <v>422</v>
      </c>
      <c r="G107" s="13" t="s">
        <v>10</v>
      </c>
      <c r="H107" s="29">
        <f t="shared" si="4"/>
        <v>2.5</v>
      </c>
      <c r="I107" s="13" t="s">
        <v>10</v>
      </c>
    </row>
    <row r="108" spans="1:9" s="11" customFormat="1" ht="18.75" customHeight="1">
      <c r="A108" s="11">
        <v>6</v>
      </c>
      <c r="C108" s="11" t="s">
        <v>106</v>
      </c>
      <c r="D108" s="27">
        <v>0.3</v>
      </c>
      <c r="E108" s="13" t="s">
        <v>10</v>
      </c>
      <c r="F108" s="13" t="s">
        <v>10</v>
      </c>
      <c r="G108" s="13" t="s">
        <v>10</v>
      </c>
      <c r="H108" s="29">
        <f t="shared" si="4"/>
        <v>15</v>
      </c>
      <c r="I108" s="13" t="s">
        <v>10</v>
      </c>
    </row>
    <row r="109" spans="1:9" s="11" customFormat="1" ht="18.75" customHeight="1">
      <c r="A109" s="11">
        <v>7</v>
      </c>
      <c r="C109" s="11" t="s">
        <v>107</v>
      </c>
      <c r="D109" s="29">
        <v>0.05</v>
      </c>
      <c r="E109" s="13" t="s">
        <v>10</v>
      </c>
      <c r="F109" s="13" t="s">
        <v>10</v>
      </c>
      <c r="G109" s="13" t="s">
        <v>10</v>
      </c>
      <c r="H109" s="29">
        <f t="shared" si="4"/>
        <v>2.5</v>
      </c>
      <c r="I109" s="13" t="s">
        <v>10</v>
      </c>
    </row>
    <row r="110" spans="1:9" s="11" customFormat="1" ht="18.75" customHeight="1">
      <c r="A110" s="11">
        <v>8</v>
      </c>
      <c r="C110" s="11" t="s">
        <v>108</v>
      </c>
      <c r="D110" s="27">
        <v>0.05</v>
      </c>
      <c r="E110" s="13" t="s">
        <v>10</v>
      </c>
      <c r="F110" s="13" t="s">
        <v>10</v>
      </c>
      <c r="G110" s="13" t="s">
        <v>10</v>
      </c>
      <c r="H110" s="29">
        <f t="shared" si="4"/>
        <v>2.5</v>
      </c>
      <c r="I110" s="13" t="s">
        <v>10</v>
      </c>
    </row>
    <row r="111" spans="1:9" s="11" customFormat="1" ht="18.75" customHeight="1">
      <c r="A111" s="11">
        <v>9</v>
      </c>
      <c r="C111" s="11" t="s">
        <v>109</v>
      </c>
      <c r="D111" s="27">
        <v>0.05</v>
      </c>
      <c r="E111" s="13" t="s">
        <v>10</v>
      </c>
      <c r="F111" s="13" t="s">
        <v>10</v>
      </c>
      <c r="G111" s="13" t="s">
        <v>10</v>
      </c>
      <c r="H111" s="29">
        <f t="shared" si="4"/>
        <v>2.5</v>
      </c>
      <c r="I111" s="13" t="s">
        <v>10</v>
      </c>
    </row>
    <row r="112" spans="1:9" s="11" customFormat="1" ht="18.75" customHeight="1">
      <c r="A112" s="11">
        <v>10</v>
      </c>
      <c r="C112" s="11" t="s">
        <v>110</v>
      </c>
      <c r="D112" s="27">
        <v>0.05</v>
      </c>
      <c r="E112" s="13" t="s">
        <v>10</v>
      </c>
      <c r="F112" s="13" t="s">
        <v>10</v>
      </c>
      <c r="G112" s="13" t="s">
        <v>10</v>
      </c>
      <c r="H112" s="29">
        <f t="shared" si="4"/>
        <v>2.5</v>
      </c>
      <c r="I112" s="13" t="s">
        <v>10</v>
      </c>
    </row>
    <row r="113" spans="1:9" s="11" customFormat="1" ht="18.75" customHeight="1">
      <c r="A113" s="11">
        <v>11</v>
      </c>
      <c r="C113" s="11" t="s">
        <v>111</v>
      </c>
      <c r="D113" s="27">
        <v>0.05</v>
      </c>
      <c r="E113" s="13" t="s">
        <v>10</v>
      </c>
      <c r="F113" s="13" t="s">
        <v>10</v>
      </c>
      <c r="G113" s="13" t="s">
        <v>10</v>
      </c>
      <c r="H113" s="29">
        <f t="shared" si="4"/>
        <v>2.5</v>
      </c>
      <c r="I113" s="13" t="s">
        <v>10</v>
      </c>
    </row>
    <row r="114" spans="1:9" s="11" customFormat="1" ht="18.75" customHeight="1">
      <c r="A114" s="11">
        <v>12</v>
      </c>
      <c r="C114" s="11" t="s">
        <v>112</v>
      </c>
      <c r="D114" s="27">
        <v>0.05</v>
      </c>
      <c r="E114" s="13" t="s">
        <v>10</v>
      </c>
      <c r="F114" s="13" t="s">
        <v>10</v>
      </c>
      <c r="G114" s="13" t="s">
        <v>10</v>
      </c>
      <c r="H114" s="29">
        <f t="shared" si="4"/>
        <v>2.5</v>
      </c>
      <c r="I114" s="13" t="s">
        <v>10</v>
      </c>
    </row>
    <row r="115" spans="1:9" s="11" customFormat="1" ht="18.75" customHeight="1">
      <c r="A115" s="11">
        <v>13</v>
      </c>
      <c r="C115" s="11" t="s">
        <v>113</v>
      </c>
      <c r="D115" s="29">
        <v>0.05</v>
      </c>
      <c r="E115" s="13" t="s">
        <v>10</v>
      </c>
      <c r="F115" s="13" t="s">
        <v>10</v>
      </c>
      <c r="G115" s="13" t="s">
        <v>10</v>
      </c>
      <c r="H115" s="29">
        <f t="shared" si="4"/>
        <v>2.5</v>
      </c>
      <c r="I115" s="13" t="s">
        <v>10</v>
      </c>
    </row>
    <row r="116" spans="1:9" s="11" customFormat="1" ht="18.75" customHeight="1">
      <c r="A116" s="11">
        <v>14</v>
      </c>
      <c r="C116" s="11" t="s">
        <v>114</v>
      </c>
      <c r="D116" s="29">
        <v>0.05</v>
      </c>
      <c r="E116" s="13" t="s">
        <v>10</v>
      </c>
      <c r="F116" s="13" t="s">
        <v>10</v>
      </c>
      <c r="G116" s="13" t="s">
        <v>10</v>
      </c>
      <c r="H116" s="29">
        <f t="shared" si="4"/>
        <v>2.5</v>
      </c>
      <c r="I116" s="13" t="s">
        <v>10</v>
      </c>
    </row>
    <row r="117" spans="1:9" s="11" customFormat="1" ht="18.75" customHeight="1">
      <c r="A117" s="11">
        <v>15</v>
      </c>
      <c r="C117" s="11" t="s">
        <v>115</v>
      </c>
      <c r="D117" s="29">
        <v>0.05</v>
      </c>
      <c r="E117" s="13" t="s">
        <v>10</v>
      </c>
      <c r="F117" s="13" t="s">
        <v>10</v>
      </c>
      <c r="G117" s="13" t="s">
        <v>10</v>
      </c>
      <c r="H117" s="29">
        <f t="shared" si="4"/>
        <v>2.5</v>
      </c>
      <c r="I117" s="13" t="s">
        <v>10</v>
      </c>
    </row>
    <row r="118" spans="1:9" s="11" customFormat="1" ht="18.75" customHeight="1">
      <c r="A118" s="11">
        <v>16</v>
      </c>
      <c r="C118" s="11" t="s">
        <v>116</v>
      </c>
      <c r="D118" s="27">
        <v>0.07</v>
      </c>
      <c r="E118" s="13" t="s">
        <v>10</v>
      </c>
      <c r="F118" s="13" t="s">
        <v>10</v>
      </c>
      <c r="G118" s="13" t="s">
        <v>10</v>
      </c>
      <c r="H118" s="29">
        <f t="shared" si="4"/>
        <v>3.5000000000000004</v>
      </c>
      <c r="I118" s="13" t="s">
        <v>10</v>
      </c>
    </row>
    <row r="119" spans="1:9" s="11" customFormat="1" ht="18.75" customHeight="1">
      <c r="A119" s="11">
        <v>17</v>
      </c>
      <c r="C119" s="11" t="s">
        <v>117</v>
      </c>
      <c r="D119" s="27">
        <v>0.05</v>
      </c>
      <c r="E119" s="13" t="s">
        <v>10</v>
      </c>
      <c r="F119" s="13" t="s">
        <v>422</v>
      </c>
      <c r="G119" s="13" t="s">
        <v>10</v>
      </c>
      <c r="H119" s="29">
        <f t="shared" si="4"/>
        <v>2.5</v>
      </c>
      <c r="I119" s="13" t="s">
        <v>10</v>
      </c>
    </row>
    <row r="120" spans="1:9" s="11" customFormat="1" ht="18.75" customHeight="1">
      <c r="A120" s="11">
        <v>18</v>
      </c>
      <c r="C120" s="11" t="s">
        <v>118</v>
      </c>
      <c r="D120" s="29">
        <v>0.3</v>
      </c>
      <c r="E120" s="13" t="s">
        <v>10</v>
      </c>
      <c r="F120" s="13" t="s">
        <v>10</v>
      </c>
      <c r="G120" s="13" t="s">
        <v>10</v>
      </c>
      <c r="H120" s="29">
        <f t="shared" si="4"/>
        <v>15</v>
      </c>
      <c r="I120" s="13" t="s">
        <v>10</v>
      </c>
    </row>
    <row r="121" spans="1:9" s="11" customFormat="1" ht="18.75" customHeight="1">
      <c r="A121" s="11">
        <v>19</v>
      </c>
      <c r="C121" s="11" t="s">
        <v>119</v>
      </c>
      <c r="D121" s="29">
        <v>0.3</v>
      </c>
      <c r="E121" s="13" t="s">
        <v>10</v>
      </c>
      <c r="F121" s="13" t="s">
        <v>10</v>
      </c>
      <c r="G121" s="13" t="s">
        <v>10</v>
      </c>
      <c r="H121" s="29">
        <f t="shared" si="4"/>
        <v>15</v>
      </c>
      <c r="I121" s="13" t="s">
        <v>10</v>
      </c>
    </row>
    <row r="122" spans="1:9" s="11" customFormat="1" ht="18.75" customHeight="1">
      <c r="A122" s="11">
        <v>20</v>
      </c>
      <c r="C122" s="11" t="s">
        <v>120</v>
      </c>
      <c r="D122" s="29">
        <v>0.5</v>
      </c>
      <c r="E122" s="13" t="s">
        <v>10</v>
      </c>
      <c r="F122" s="13" t="s">
        <v>10</v>
      </c>
      <c r="G122" s="13" t="s">
        <v>10</v>
      </c>
      <c r="H122" s="29">
        <f t="shared" si="4"/>
        <v>25</v>
      </c>
      <c r="I122" s="13" t="s">
        <v>10</v>
      </c>
    </row>
    <row r="123" spans="1:9" s="11" customFormat="1" ht="18.75" customHeight="1">
      <c r="A123" s="11">
        <v>21</v>
      </c>
      <c r="C123" s="11" t="s">
        <v>121</v>
      </c>
      <c r="D123" s="29">
        <v>0.4</v>
      </c>
      <c r="E123" s="13" t="s">
        <v>10</v>
      </c>
      <c r="F123" s="13" t="s">
        <v>10</v>
      </c>
      <c r="G123" s="13" t="s">
        <v>10</v>
      </c>
      <c r="H123" s="29">
        <f t="shared" si="4"/>
        <v>20</v>
      </c>
      <c r="I123" s="13" t="s">
        <v>10</v>
      </c>
    </row>
    <row r="124" spans="1:9" s="11" customFormat="1" ht="19.5" customHeight="1">
      <c r="A124" s="11">
        <v>22</v>
      </c>
      <c r="C124" s="11" t="s">
        <v>122</v>
      </c>
      <c r="D124" s="29">
        <v>0.3</v>
      </c>
      <c r="E124" s="13" t="s">
        <v>10</v>
      </c>
      <c r="F124" s="13" t="s">
        <v>10</v>
      </c>
      <c r="G124" s="13" t="s">
        <v>10</v>
      </c>
      <c r="H124" s="29">
        <f t="shared" si="4"/>
        <v>15</v>
      </c>
      <c r="I124" s="13" t="s">
        <v>10</v>
      </c>
    </row>
    <row r="125" spans="1:9" s="11" customFormat="1" ht="18.75" customHeight="1">
      <c r="A125" s="11">
        <v>23</v>
      </c>
      <c r="C125" s="11" t="s">
        <v>123</v>
      </c>
      <c r="D125" s="29">
        <v>0.3</v>
      </c>
      <c r="E125" s="13" t="s">
        <v>10</v>
      </c>
      <c r="F125" s="13" t="s">
        <v>10</v>
      </c>
      <c r="G125" s="13" t="s">
        <v>10</v>
      </c>
      <c r="H125" s="29">
        <f t="shared" si="4"/>
        <v>15</v>
      </c>
      <c r="I125" s="13" t="s">
        <v>10</v>
      </c>
    </row>
    <row r="126" spans="1:9" s="11" customFormat="1" ht="18.75" customHeight="1">
      <c r="A126" s="11">
        <v>24</v>
      </c>
      <c r="C126" s="11" t="s">
        <v>124</v>
      </c>
      <c r="D126" s="29">
        <v>0.3</v>
      </c>
      <c r="E126" s="13" t="s">
        <v>10</v>
      </c>
      <c r="F126" s="13" t="s">
        <v>10</v>
      </c>
      <c r="G126" s="13" t="s">
        <v>10</v>
      </c>
      <c r="H126" s="29">
        <f t="shared" si="4"/>
        <v>15</v>
      </c>
      <c r="I126" s="13" t="s">
        <v>10</v>
      </c>
    </row>
    <row r="127" spans="3:9" s="11" customFormat="1" ht="18.75" customHeight="1">
      <c r="C127" s="11" t="s">
        <v>126</v>
      </c>
      <c r="D127" s="29">
        <v>0.3</v>
      </c>
      <c r="E127" s="13" t="s">
        <v>10</v>
      </c>
      <c r="F127" s="13" t="s">
        <v>10</v>
      </c>
      <c r="G127" s="13" t="s">
        <v>10</v>
      </c>
      <c r="H127" s="29">
        <f t="shared" si="4"/>
        <v>15</v>
      </c>
      <c r="I127" s="13" t="s">
        <v>10</v>
      </c>
    </row>
    <row r="128" spans="1:9" s="11" customFormat="1" ht="18.75" customHeight="1">
      <c r="A128" s="4">
        <v>25</v>
      </c>
      <c r="B128" s="4"/>
      <c r="C128" s="4" t="s">
        <v>125</v>
      </c>
      <c r="D128" s="41">
        <v>1</v>
      </c>
      <c r="E128" s="10" t="s">
        <v>10</v>
      </c>
      <c r="F128" s="10" t="s">
        <v>10</v>
      </c>
      <c r="G128" s="10" t="s">
        <v>10</v>
      </c>
      <c r="H128" s="37">
        <f t="shared" si="4"/>
        <v>50</v>
      </c>
      <c r="I128" s="10" t="s">
        <v>10</v>
      </c>
    </row>
    <row r="129" spans="1:4" ht="15" customHeight="1">
      <c r="A129" s="24" t="s">
        <v>401</v>
      </c>
      <c r="C129" s="24" t="s">
        <v>421</v>
      </c>
      <c r="D129" s="1"/>
    </row>
    <row r="130" spans="1:9" ht="15" customHeight="1">
      <c r="A130" s="24" t="s">
        <v>339</v>
      </c>
      <c r="C130" s="1" t="s">
        <v>325</v>
      </c>
      <c r="D130" s="1"/>
      <c r="E130" s="1" t="s">
        <v>53</v>
      </c>
      <c r="G130" s="1" t="s">
        <v>53</v>
      </c>
      <c r="I130" s="1" t="s">
        <v>53</v>
      </c>
    </row>
    <row r="131" spans="1:4" ht="15" customHeight="1">
      <c r="A131" s="24" t="s">
        <v>403</v>
      </c>
      <c r="C131" s="1" t="s">
        <v>327</v>
      </c>
      <c r="D131" s="1"/>
    </row>
    <row r="132" spans="1:3" ht="13.5">
      <c r="A132" s="24" t="s">
        <v>389</v>
      </c>
      <c r="C132" s="1" t="s">
        <v>420</v>
      </c>
    </row>
    <row r="133" spans="1:3" ht="13.5">
      <c r="A133" s="16" t="s">
        <v>419</v>
      </c>
      <c r="C133" s="1" t="s">
        <v>418</v>
      </c>
    </row>
    <row r="134" ht="13.5">
      <c r="A134" s="24" t="s">
        <v>417</v>
      </c>
    </row>
    <row r="135" spans="1:3" ht="13.5">
      <c r="A135" s="1" t="s">
        <v>53</v>
      </c>
      <c r="C135" s="24" t="s">
        <v>416</v>
      </c>
    </row>
  </sheetData>
  <sheetProtection/>
  <mergeCells count="4">
    <mergeCell ref="A3:I3"/>
    <mergeCell ref="A5:I5"/>
    <mergeCell ref="A7:I7"/>
    <mergeCell ref="A6:I6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133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3.71093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429</v>
      </c>
      <c r="B6" s="60"/>
      <c r="C6" s="60"/>
      <c r="D6" s="60"/>
      <c r="E6" s="60"/>
      <c r="F6" s="60"/>
      <c r="G6" s="60"/>
      <c r="H6" s="60"/>
      <c r="I6" s="60"/>
    </row>
    <row r="7" spans="1:9" ht="13.5">
      <c r="A7" s="60" t="s">
        <v>430</v>
      </c>
      <c r="B7" s="61"/>
      <c r="C7" s="61"/>
      <c r="D7" s="61"/>
      <c r="E7" s="61"/>
      <c r="F7" s="61"/>
      <c r="G7" s="61"/>
      <c r="H7" s="61"/>
      <c r="I7" s="61"/>
    </row>
    <row r="8" spans="1:9" ht="13.5" customHeight="1">
      <c r="A8" s="15"/>
      <c r="B8" s="9"/>
      <c r="C8" s="9"/>
      <c r="D8" s="9"/>
      <c r="E8" s="9"/>
      <c r="F8" s="9"/>
      <c r="G8" s="9"/>
      <c r="H8" s="9"/>
      <c r="I8" s="9"/>
    </row>
    <row r="9" spans="2:9" ht="6.75" customHeight="1">
      <c r="B9" s="3"/>
      <c r="C9" s="3"/>
      <c r="D9" s="25"/>
      <c r="E9" s="3"/>
      <c r="F9" s="3"/>
      <c r="G9" s="3"/>
      <c r="H9" s="26"/>
      <c r="I9" s="3"/>
    </row>
    <row r="10" spans="4:9" ht="13.5">
      <c r="D10" s="27" t="s">
        <v>127</v>
      </c>
      <c r="H10" s="28" t="s">
        <v>127</v>
      </c>
      <c r="I10" s="2" t="s">
        <v>1</v>
      </c>
    </row>
    <row r="11" spans="4:9" ht="13.5">
      <c r="D11" s="29" t="s">
        <v>276</v>
      </c>
      <c r="E11" s="2"/>
      <c r="F11" s="2" t="s">
        <v>267</v>
      </c>
      <c r="G11" s="2" t="s">
        <v>136</v>
      </c>
      <c r="H11" s="30" t="s">
        <v>276</v>
      </c>
      <c r="I11" s="2" t="s">
        <v>3</v>
      </c>
    </row>
    <row r="12" spans="3:9" ht="13.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30" t="s">
        <v>277</v>
      </c>
      <c r="I12" s="8" t="s">
        <v>278</v>
      </c>
    </row>
    <row r="13" spans="1:9" ht="8.25" customHeight="1">
      <c r="A13" s="4"/>
      <c r="B13" s="4"/>
      <c r="C13" s="4"/>
      <c r="D13" s="31"/>
      <c r="E13" s="4"/>
      <c r="F13" s="4"/>
      <c r="G13" s="4"/>
      <c r="H13" s="32"/>
      <c r="I13" s="4"/>
    </row>
    <row r="14" spans="3:8" ht="18.75" customHeight="1">
      <c r="C14" s="5" t="s">
        <v>8</v>
      </c>
      <c r="D14" s="27"/>
      <c r="H14" s="33"/>
    </row>
    <row r="15" spans="1:9" s="11" customFormat="1" ht="18.75" customHeight="1">
      <c r="A15" s="11">
        <v>1</v>
      </c>
      <c r="C15" s="11" t="s">
        <v>9</v>
      </c>
      <c r="D15" s="29">
        <v>50</v>
      </c>
      <c r="E15" s="13" t="s">
        <v>10</v>
      </c>
      <c r="F15" s="13" t="s">
        <v>10</v>
      </c>
      <c r="G15" s="13" t="s">
        <v>10</v>
      </c>
      <c r="H15" s="34">
        <f>D15*5</f>
        <v>250</v>
      </c>
      <c r="I15" s="13" t="s">
        <v>431</v>
      </c>
    </row>
    <row r="16" spans="1:9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34">
        <f aca="true" t="shared" si="0" ref="H16:H45">D16*5</f>
        <v>50</v>
      </c>
      <c r="I16" s="13" t="s">
        <v>10</v>
      </c>
    </row>
    <row r="17" spans="1:9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34">
        <f t="shared" si="0"/>
        <v>10</v>
      </c>
      <c r="I17" s="13" t="s">
        <v>10</v>
      </c>
    </row>
    <row r="18" spans="1:9" s="11" customFormat="1" ht="18.75" customHeight="1">
      <c r="A18" s="11">
        <v>4</v>
      </c>
      <c r="C18" s="11" t="s">
        <v>13</v>
      </c>
      <c r="D18" s="29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34">
        <f t="shared" si="0"/>
        <v>10</v>
      </c>
      <c r="I19" s="13" t="s">
        <v>10</v>
      </c>
    </row>
    <row r="20" spans="1:9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34">
        <f t="shared" si="0"/>
        <v>10</v>
      </c>
      <c r="I21" s="13" t="s">
        <v>10</v>
      </c>
    </row>
    <row r="22" spans="1:9" s="11" customFormat="1" ht="18.75" customHeight="1">
      <c r="A22" s="11">
        <v>8</v>
      </c>
      <c r="C22" s="11" t="s">
        <v>17</v>
      </c>
      <c r="D22" s="27">
        <v>4</v>
      </c>
      <c r="E22" s="13" t="s">
        <v>10</v>
      </c>
      <c r="F22" s="13" t="s">
        <v>10</v>
      </c>
      <c r="G22" s="13" t="s">
        <v>10</v>
      </c>
      <c r="H22" s="34">
        <f t="shared" si="0"/>
        <v>20</v>
      </c>
      <c r="I22" s="13" t="s">
        <v>10</v>
      </c>
    </row>
    <row r="23" spans="1:9" s="11" customFormat="1" ht="18.75" customHeight="1">
      <c r="A23" s="11">
        <v>9</v>
      </c>
      <c r="C23" s="11" t="s">
        <v>18</v>
      </c>
      <c r="D23" s="29">
        <v>2</v>
      </c>
      <c r="E23" s="13" t="s">
        <v>10</v>
      </c>
      <c r="F23" s="13" t="s">
        <v>10</v>
      </c>
      <c r="G23" s="13" t="s">
        <v>10</v>
      </c>
      <c r="H23" s="34">
        <f t="shared" si="0"/>
        <v>10</v>
      </c>
      <c r="I23" s="13" t="s">
        <v>10</v>
      </c>
    </row>
    <row r="24" spans="1:9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13" t="s">
        <v>10</v>
      </c>
      <c r="H24" s="34">
        <f t="shared" si="0"/>
        <v>10</v>
      </c>
      <c r="I24" s="13" t="s">
        <v>10</v>
      </c>
    </row>
    <row r="25" spans="1:9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34">
        <f t="shared" si="0"/>
        <v>15</v>
      </c>
      <c r="I27" s="13" t="s">
        <v>10</v>
      </c>
    </row>
    <row r="28" spans="1:9" s="11" customFormat="1" ht="18.75" customHeight="1">
      <c r="A28" s="11">
        <v>14</v>
      </c>
      <c r="C28" s="11" t="s">
        <v>20</v>
      </c>
      <c r="D28" s="27">
        <v>2</v>
      </c>
      <c r="E28" s="13" t="s">
        <v>10</v>
      </c>
      <c r="F28" s="13" t="s">
        <v>10</v>
      </c>
      <c r="G28" s="13" t="s">
        <v>10</v>
      </c>
      <c r="H28" s="34">
        <f t="shared" si="0"/>
        <v>10</v>
      </c>
      <c r="I28" s="13" t="s">
        <v>10</v>
      </c>
    </row>
    <row r="29" spans="1:9" s="11" customFormat="1" ht="18.75" customHeight="1">
      <c r="A29" s="11">
        <v>15</v>
      </c>
      <c r="C29" s="11" t="s">
        <v>21</v>
      </c>
      <c r="D29" s="27">
        <v>2</v>
      </c>
      <c r="E29" s="13" t="s">
        <v>10</v>
      </c>
      <c r="F29" s="13" t="s">
        <v>10</v>
      </c>
      <c r="G29" s="13" t="s">
        <v>10</v>
      </c>
      <c r="H29" s="34">
        <f t="shared" si="0"/>
        <v>10</v>
      </c>
      <c r="I29" s="13" t="s">
        <v>10</v>
      </c>
    </row>
    <row r="30" spans="1:9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34">
        <f t="shared" si="0"/>
        <v>10</v>
      </c>
      <c r="I30" s="13" t="s">
        <v>10</v>
      </c>
    </row>
    <row r="31" spans="1:9" s="11" customFormat="1" ht="18.75" customHeight="1">
      <c r="A31" s="11">
        <v>17</v>
      </c>
      <c r="C31" s="11" t="s">
        <v>23</v>
      </c>
      <c r="D31" s="27">
        <v>3</v>
      </c>
      <c r="E31" s="13" t="s">
        <v>10</v>
      </c>
      <c r="F31" s="13" t="s">
        <v>10</v>
      </c>
      <c r="G31" s="13" t="s">
        <v>10</v>
      </c>
      <c r="H31" s="34">
        <f t="shared" si="0"/>
        <v>15</v>
      </c>
      <c r="I31" s="13" t="s">
        <v>10</v>
      </c>
    </row>
    <row r="32" spans="1:9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34">
        <f t="shared" si="0"/>
        <v>10</v>
      </c>
      <c r="I32" s="13" t="s">
        <v>10</v>
      </c>
    </row>
    <row r="33" spans="1:9" s="11" customFormat="1" ht="18.75" customHeight="1">
      <c r="A33" s="11">
        <v>19</v>
      </c>
      <c r="C33" s="11" t="s">
        <v>436</v>
      </c>
      <c r="D33" s="29">
        <v>2</v>
      </c>
      <c r="E33" s="13" t="s">
        <v>10</v>
      </c>
      <c r="F33" s="13" t="s">
        <v>10</v>
      </c>
      <c r="G33" s="13" t="s">
        <v>10</v>
      </c>
      <c r="H33" s="34">
        <v>10</v>
      </c>
      <c r="I33" s="13" t="s">
        <v>10</v>
      </c>
    </row>
    <row r="34" spans="1:9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34">
        <f t="shared" si="0"/>
        <v>10</v>
      </c>
      <c r="I34" s="13" t="s">
        <v>10</v>
      </c>
    </row>
    <row r="35" spans="1:9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422</v>
      </c>
      <c r="G35" s="13" t="s">
        <v>10</v>
      </c>
      <c r="H35" s="34">
        <f t="shared" si="0"/>
        <v>25</v>
      </c>
      <c r="I35" s="13" t="s">
        <v>10</v>
      </c>
    </row>
    <row r="36" spans="1:9" s="11" customFormat="1" ht="18.75" customHeight="1">
      <c r="A36" s="11">
        <v>22</v>
      </c>
      <c r="C36" s="11" t="s">
        <v>29</v>
      </c>
      <c r="D36" s="29">
        <v>3</v>
      </c>
      <c r="E36" s="13" t="s">
        <v>10</v>
      </c>
      <c r="F36" s="13" t="s">
        <v>10</v>
      </c>
      <c r="G36" s="13" t="s">
        <v>10</v>
      </c>
      <c r="H36" s="34">
        <f t="shared" si="0"/>
        <v>15</v>
      </c>
      <c r="I36" s="13" t="s">
        <v>10</v>
      </c>
    </row>
    <row r="37" spans="1:9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34">
        <f t="shared" si="0"/>
        <v>10</v>
      </c>
      <c r="I37" s="13" t="s">
        <v>10</v>
      </c>
    </row>
    <row r="38" spans="1:9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34">
        <f t="shared" si="0"/>
        <v>15</v>
      </c>
      <c r="I38" s="13" t="s">
        <v>10</v>
      </c>
    </row>
    <row r="39" spans="1:9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34">
        <f t="shared" si="0"/>
        <v>10</v>
      </c>
      <c r="I39" s="13" t="s">
        <v>10</v>
      </c>
    </row>
    <row r="40" spans="1:9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13" t="s">
        <v>10</v>
      </c>
      <c r="G40" s="13" t="s">
        <v>10</v>
      </c>
      <c r="H40" s="34">
        <f t="shared" si="0"/>
        <v>10</v>
      </c>
      <c r="I40" s="13" t="s">
        <v>10</v>
      </c>
    </row>
    <row r="41" spans="1:9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34">
        <f t="shared" si="0"/>
        <v>10</v>
      </c>
      <c r="I41" s="13" t="s">
        <v>10</v>
      </c>
    </row>
    <row r="42" spans="1:9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34">
        <f t="shared" si="0"/>
        <v>10</v>
      </c>
      <c r="I42" s="13" t="s">
        <v>10</v>
      </c>
    </row>
    <row r="43" spans="1:9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34">
        <f t="shared" si="0"/>
        <v>10</v>
      </c>
      <c r="I43" s="13" t="s">
        <v>10</v>
      </c>
    </row>
    <row r="44" spans="1:9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t="shared" si="0"/>
        <v>10</v>
      </c>
      <c r="I44" s="13" t="s">
        <v>10</v>
      </c>
    </row>
    <row r="45" spans="1:9" s="11" customFormat="1" ht="18.75" customHeight="1">
      <c r="A45" s="11">
        <v>31</v>
      </c>
      <c r="C45" s="11" t="s">
        <v>39</v>
      </c>
      <c r="D45" s="27">
        <v>4</v>
      </c>
      <c r="E45" s="13" t="s">
        <v>10</v>
      </c>
      <c r="F45" s="13" t="s">
        <v>10</v>
      </c>
      <c r="G45" s="13" t="s">
        <v>10</v>
      </c>
      <c r="H45" s="34">
        <f t="shared" si="0"/>
        <v>20</v>
      </c>
      <c r="I45" s="13" t="s">
        <v>10</v>
      </c>
    </row>
    <row r="46" spans="1:9" s="11" customFormat="1" ht="18.75" customHeight="1">
      <c r="A46" s="11">
        <v>32</v>
      </c>
      <c r="C46" s="11" t="s">
        <v>38</v>
      </c>
      <c r="D46" s="29">
        <v>3</v>
      </c>
      <c r="E46" s="13" t="s">
        <v>10</v>
      </c>
      <c r="F46" s="13" t="s">
        <v>10</v>
      </c>
      <c r="G46" s="13" t="s">
        <v>10</v>
      </c>
      <c r="H46" s="34">
        <v>15</v>
      </c>
      <c r="I46" s="13" t="s">
        <v>10</v>
      </c>
    </row>
    <row r="47" spans="3:8" s="11" customFormat="1" ht="21.75" customHeight="1">
      <c r="C47" s="56" t="s">
        <v>40</v>
      </c>
      <c r="D47" s="27"/>
      <c r="H47" s="33"/>
    </row>
    <row r="48" spans="1:9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29">
        <f>D48*20</f>
        <v>120</v>
      </c>
      <c r="I48" s="13" t="s">
        <v>10</v>
      </c>
    </row>
    <row r="49" spans="1:9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29">
        <f aca="true" t="shared" si="1" ref="H49:H58">D49*20</f>
        <v>80</v>
      </c>
      <c r="I49" s="13" t="s">
        <v>10</v>
      </c>
    </row>
    <row r="50" spans="1:9" s="11" customFormat="1" ht="18.75" customHeight="1">
      <c r="A50" s="11">
        <v>3</v>
      </c>
      <c r="C50" s="11" t="s">
        <v>43</v>
      </c>
      <c r="D50" s="27">
        <v>4</v>
      </c>
      <c r="E50" s="13" t="s">
        <v>10</v>
      </c>
      <c r="F50" s="13" t="s">
        <v>10</v>
      </c>
      <c r="G50" s="13" t="s">
        <v>10</v>
      </c>
      <c r="H50" s="29">
        <f t="shared" si="1"/>
        <v>80</v>
      </c>
      <c r="I50" s="13" t="s">
        <v>10</v>
      </c>
    </row>
    <row r="51" spans="1:9" s="11" customFormat="1" ht="18.75" customHeight="1">
      <c r="A51" s="11">
        <v>4</v>
      </c>
      <c r="C51" s="11" t="s">
        <v>44</v>
      </c>
      <c r="D51" s="29">
        <v>20</v>
      </c>
      <c r="E51" s="13" t="s">
        <v>10</v>
      </c>
      <c r="F51" s="13" t="s">
        <v>10</v>
      </c>
      <c r="G51" s="13" t="s">
        <v>10</v>
      </c>
      <c r="H51" s="30">
        <f t="shared" si="1"/>
        <v>400</v>
      </c>
      <c r="I51" s="13" t="s">
        <v>10</v>
      </c>
    </row>
    <row r="52" spans="1:9" s="11" customFormat="1" ht="18.75" customHeight="1">
      <c r="A52" s="11">
        <v>5</v>
      </c>
      <c r="C52" s="11" t="s">
        <v>45</v>
      </c>
      <c r="D52" s="29">
        <v>30</v>
      </c>
      <c r="E52" s="13" t="s">
        <v>10</v>
      </c>
      <c r="F52" s="13" t="s">
        <v>10</v>
      </c>
      <c r="G52" s="13" t="s">
        <v>10</v>
      </c>
      <c r="H52" s="30">
        <f t="shared" si="1"/>
        <v>600</v>
      </c>
      <c r="I52" s="13" t="s">
        <v>10</v>
      </c>
    </row>
    <row r="53" spans="1:9" s="11" customFormat="1" ht="18.75" customHeight="1">
      <c r="A53" s="11">
        <v>6</v>
      </c>
      <c r="C53" s="11" t="s">
        <v>46</v>
      </c>
      <c r="D53" s="27">
        <v>4</v>
      </c>
      <c r="E53" s="13" t="s">
        <v>10</v>
      </c>
      <c r="F53" s="13" t="s">
        <v>10</v>
      </c>
      <c r="G53" s="13" t="s">
        <v>10</v>
      </c>
      <c r="H53" s="29">
        <f t="shared" si="1"/>
        <v>80</v>
      </c>
      <c r="I53" s="13" t="s">
        <v>10</v>
      </c>
    </row>
    <row r="54" spans="1:9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29">
        <f t="shared" si="1"/>
        <v>400</v>
      </c>
      <c r="I54" s="13" t="s">
        <v>10</v>
      </c>
    </row>
    <row r="55" spans="1:9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29">
        <f t="shared" si="1"/>
        <v>80</v>
      </c>
      <c r="I55" s="13" t="s">
        <v>10</v>
      </c>
    </row>
    <row r="56" spans="1:9" s="11" customFormat="1" ht="18.75" customHeight="1">
      <c r="A56" s="11">
        <v>9</v>
      </c>
      <c r="C56" s="11" t="s">
        <v>49</v>
      </c>
      <c r="D56" s="29">
        <v>20</v>
      </c>
      <c r="E56" s="13" t="s">
        <v>10</v>
      </c>
      <c r="F56" s="13" t="s">
        <v>10</v>
      </c>
      <c r="G56" s="13" t="s">
        <v>10</v>
      </c>
      <c r="H56" s="30">
        <f t="shared" si="1"/>
        <v>400</v>
      </c>
      <c r="I56" s="13" t="s">
        <v>10</v>
      </c>
    </row>
    <row r="57" spans="1:9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29">
        <f t="shared" si="1"/>
        <v>80</v>
      </c>
      <c r="I57" s="13" t="s">
        <v>10</v>
      </c>
    </row>
    <row r="58" spans="1:9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29">
        <f t="shared" si="1"/>
        <v>120</v>
      </c>
      <c r="I58" s="13" t="s">
        <v>10</v>
      </c>
    </row>
    <row r="59" spans="3:9" s="11" customFormat="1" ht="21.75" customHeight="1">
      <c r="C59" s="56" t="s">
        <v>52</v>
      </c>
      <c r="D59" s="27"/>
      <c r="E59" s="12" t="s">
        <v>53</v>
      </c>
      <c r="F59" s="12" t="s">
        <v>53</v>
      </c>
      <c r="G59" s="12" t="s">
        <v>53</v>
      </c>
      <c r="H59" s="27"/>
      <c r="I59" s="12" t="s">
        <v>53</v>
      </c>
    </row>
    <row r="60" spans="1:9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29">
        <f aca="true" t="shared" si="2" ref="H60:H98">D60*20</f>
        <v>80</v>
      </c>
      <c r="I60" s="13" t="s">
        <v>10</v>
      </c>
    </row>
    <row r="61" spans="1:9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29">
        <f t="shared" si="2"/>
        <v>100</v>
      </c>
      <c r="I61" s="13" t="s">
        <v>10</v>
      </c>
    </row>
    <row r="62" spans="1:9" s="11" customFormat="1" ht="18.75" customHeight="1">
      <c r="A62" s="11">
        <v>3</v>
      </c>
      <c r="C62" s="11" t="s">
        <v>56</v>
      </c>
      <c r="D62" s="29">
        <v>3</v>
      </c>
      <c r="E62" s="13" t="s">
        <v>10</v>
      </c>
      <c r="F62" s="13" t="s">
        <v>10</v>
      </c>
      <c r="G62" s="13" t="s">
        <v>10</v>
      </c>
      <c r="H62" s="29">
        <f t="shared" si="2"/>
        <v>60</v>
      </c>
      <c r="I62" s="13" t="s">
        <v>10</v>
      </c>
    </row>
    <row r="63" spans="1:9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30">
        <f t="shared" si="2"/>
        <v>500</v>
      </c>
      <c r="I63" s="13" t="s">
        <v>10</v>
      </c>
    </row>
    <row r="64" spans="1:9" s="11" customFormat="1" ht="18.75" customHeight="1">
      <c r="A64" s="11">
        <v>5</v>
      </c>
      <c r="C64" s="11" t="s">
        <v>58</v>
      </c>
      <c r="D64" s="27">
        <v>3</v>
      </c>
      <c r="E64" s="13" t="s">
        <v>10</v>
      </c>
      <c r="F64" s="13" t="s">
        <v>10</v>
      </c>
      <c r="G64" s="13" t="s">
        <v>281</v>
      </c>
      <c r="H64" s="29">
        <f t="shared" si="2"/>
        <v>60</v>
      </c>
      <c r="I64" s="13">
        <v>110</v>
      </c>
    </row>
    <row r="65" spans="1:9" s="11" customFormat="1" ht="18.75" customHeight="1">
      <c r="A65" s="11">
        <v>6</v>
      </c>
      <c r="C65" s="11" t="s">
        <v>59</v>
      </c>
      <c r="D65" s="27">
        <v>3</v>
      </c>
      <c r="E65" s="13" t="s">
        <v>10</v>
      </c>
      <c r="F65" s="13" t="s">
        <v>10</v>
      </c>
      <c r="G65" s="13" t="s">
        <v>281</v>
      </c>
      <c r="H65" s="29">
        <f t="shared" si="2"/>
        <v>60</v>
      </c>
      <c r="I65" s="13">
        <v>60.4</v>
      </c>
    </row>
    <row r="66" spans="1:9" s="11" customFormat="1" ht="18.75" customHeight="1">
      <c r="A66" s="11">
        <v>7</v>
      </c>
      <c r="C66" s="11" t="s">
        <v>60</v>
      </c>
      <c r="D66" s="29">
        <v>3</v>
      </c>
      <c r="E66" s="13" t="s">
        <v>10</v>
      </c>
      <c r="F66" s="13" t="s">
        <v>10</v>
      </c>
      <c r="G66" s="13" t="s">
        <v>10</v>
      </c>
      <c r="H66" s="29">
        <f t="shared" si="2"/>
        <v>60</v>
      </c>
      <c r="I66" s="13">
        <v>135</v>
      </c>
    </row>
    <row r="67" spans="1:9" s="11" customFormat="1" ht="18.75" customHeight="1">
      <c r="A67" s="11">
        <v>8</v>
      </c>
      <c r="C67" s="11" t="s">
        <v>61</v>
      </c>
      <c r="D67" s="29">
        <v>3</v>
      </c>
      <c r="E67" s="13" t="s">
        <v>10</v>
      </c>
      <c r="F67" s="13" t="s">
        <v>10</v>
      </c>
      <c r="G67" s="13" t="s">
        <v>10</v>
      </c>
      <c r="H67" s="29">
        <f t="shared" si="2"/>
        <v>60</v>
      </c>
      <c r="I67" s="13" t="s">
        <v>10</v>
      </c>
    </row>
    <row r="68" spans="1:9" s="11" customFormat="1" ht="18.75" customHeight="1">
      <c r="A68" s="11">
        <v>9</v>
      </c>
      <c r="C68" s="11" t="s">
        <v>62</v>
      </c>
      <c r="D68" s="27">
        <v>3</v>
      </c>
      <c r="E68" s="13" t="s">
        <v>10</v>
      </c>
      <c r="F68" s="13" t="s">
        <v>10</v>
      </c>
      <c r="G68" s="13" t="s">
        <v>10</v>
      </c>
      <c r="H68" s="29">
        <f t="shared" si="2"/>
        <v>60</v>
      </c>
      <c r="I68" s="13" t="s">
        <v>10</v>
      </c>
    </row>
    <row r="69" spans="1:9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29">
        <f t="shared" si="2"/>
        <v>120</v>
      </c>
      <c r="I69" s="13" t="s">
        <v>10</v>
      </c>
    </row>
    <row r="70" spans="1:9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29">
        <f t="shared" si="2"/>
        <v>120</v>
      </c>
      <c r="I70" s="13" t="s">
        <v>10</v>
      </c>
    </row>
    <row r="71" spans="1:9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29">
        <f t="shared" si="2"/>
        <v>120</v>
      </c>
      <c r="I71" s="13" t="s">
        <v>10</v>
      </c>
    </row>
    <row r="72" spans="1:9" s="11" customFormat="1" ht="18.75" customHeight="1">
      <c r="A72" s="11">
        <v>13</v>
      </c>
      <c r="C72" s="11" t="s">
        <v>66</v>
      </c>
      <c r="D72" s="29">
        <v>15</v>
      </c>
      <c r="E72" s="13" t="s">
        <v>10</v>
      </c>
      <c r="F72" s="13" t="s">
        <v>10</v>
      </c>
      <c r="G72" s="13" t="s">
        <v>10</v>
      </c>
      <c r="H72" s="30">
        <f t="shared" si="2"/>
        <v>300</v>
      </c>
      <c r="I72" s="13">
        <v>1120</v>
      </c>
    </row>
    <row r="73" spans="1:9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29">
        <f t="shared" si="2"/>
        <v>80</v>
      </c>
      <c r="I73" s="13" t="s">
        <v>10</v>
      </c>
    </row>
    <row r="74" spans="1:9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29">
        <f t="shared" si="2"/>
        <v>80</v>
      </c>
      <c r="I74" s="13" t="s">
        <v>10</v>
      </c>
    </row>
    <row r="75" spans="1:9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29">
        <f t="shared" si="2"/>
        <v>80</v>
      </c>
      <c r="I75" s="13" t="s">
        <v>10</v>
      </c>
    </row>
    <row r="76" spans="1:9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29">
        <f t="shared" si="2"/>
        <v>80</v>
      </c>
      <c r="I76" s="13" t="s">
        <v>10</v>
      </c>
    </row>
    <row r="77" spans="1:9" s="11" customFormat="1" ht="18.75" customHeight="1">
      <c r="A77" s="11">
        <v>18</v>
      </c>
      <c r="C77" s="11" t="s">
        <v>71</v>
      </c>
      <c r="D77" s="27">
        <v>2</v>
      </c>
      <c r="E77" s="13" t="s">
        <v>10</v>
      </c>
      <c r="F77" s="13" t="s">
        <v>10</v>
      </c>
      <c r="G77" s="13" t="s">
        <v>10</v>
      </c>
      <c r="H77" s="29">
        <f t="shared" si="2"/>
        <v>40</v>
      </c>
      <c r="I77" s="13">
        <v>191</v>
      </c>
    </row>
    <row r="78" spans="1:9" s="11" customFormat="1" ht="18" customHeight="1">
      <c r="A78" s="11">
        <v>19</v>
      </c>
      <c r="C78" s="11" t="s">
        <v>72</v>
      </c>
      <c r="D78" s="29">
        <v>3</v>
      </c>
      <c r="E78" s="13" t="s">
        <v>10</v>
      </c>
      <c r="F78" s="13" t="s">
        <v>10</v>
      </c>
      <c r="G78" s="13" t="s">
        <v>10</v>
      </c>
      <c r="H78" s="29">
        <f t="shared" si="2"/>
        <v>60</v>
      </c>
      <c r="I78" s="13" t="s">
        <v>10</v>
      </c>
    </row>
    <row r="79" spans="1:9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29">
        <f t="shared" si="2"/>
        <v>200</v>
      </c>
      <c r="I79" s="13" t="s">
        <v>10</v>
      </c>
    </row>
    <row r="80" spans="1:9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10</v>
      </c>
      <c r="G80" s="13" t="s">
        <v>10</v>
      </c>
      <c r="H80" s="29">
        <f t="shared" si="2"/>
        <v>120</v>
      </c>
      <c r="I80" s="13" t="s">
        <v>10</v>
      </c>
    </row>
    <row r="81" spans="1:9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29">
        <f t="shared" si="2"/>
        <v>80</v>
      </c>
      <c r="I81" s="13" t="s">
        <v>10</v>
      </c>
    </row>
    <row r="82" spans="1:9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10</v>
      </c>
      <c r="G82" s="13" t="s">
        <v>10</v>
      </c>
      <c r="H82" s="29">
        <f t="shared" si="2"/>
        <v>100</v>
      </c>
      <c r="I82" s="13" t="s">
        <v>10</v>
      </c>
    </row>
    <row r="83" spans="1:9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29">
        <f t="shared" si="2"/>
        <v>100</v>
      </c>
      <c r="I83" s="13" t="s">
        <v>10</v>
      </c>
    </row>
    <row r="84" spans="1:9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29">
        <f t="shared" si="2"/>
        <v>100</v>
      </c>
      <c r="I84" s="13" t="s">
        <v>10</v>
      </c>
    </row>
    <row r="85" spans="1:9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29">
        <f t="shared" si="2"/>
        <v>120</v>
      </c>
      <c r="I85" s="13" t="s">
        <v>10</v>
      </c>
    </row>
    <row r="86" spans="1:9" s="11" customFormat="1" ht="18.75" customHeight="1">
      <c r="A86" s="11">
        <v>27</v>
      </c>
      <c r="C86" s="11" t="s">
        <v>84</v>
      </c>
      <c r="D86" s="29">
        <v>2</v>
      </c>
      <c r="E86" s="13" t="s">
        <v>10</v>
      </c>
      <c r="F86" s="13">
        <v>2.3</v>
      </c>
      <c r="G86" s="13" t="s">
        <v>10</v>
      </c>
      <c r="H86" s="29">
        <f t="shared" si="2"/>
        <v>40</v>
      </c>
      <c r="I86" s="13">
        <v>348</v>
      </c>
    </row>
    <row r="87" spans="1:9" s="11" customFormat="1" ht="18.75" customHeight="1">
      <c r="A87" s="11">
        <v>28</v>
      </c>
      <c r="C87" s="11" t="s">
        <v>85</v>
      </c>
      <c r="D87" s="27">
        <v>4</v>
      </c>
      <c r="E87" s="13" t="s">
        <v>10</v>
      </c>
      <c r="F87" s="13" t="s">
        <v>10</v>
      </c>
      <c r="G87" s="13" t="s">
        <v>10</v>
      </c>
      <c r="H87" s="29">
        <f t="shared" si="2"/>
        <v>80</v>
      </c>
      <c r="I87" s="13" t="s">
        <v>10</v>
      </c>
    </row>
    <row r="88" spans="1:9" s="11" customFormat="1" ht="18.75" customHeight="1">
      <c r="A88" s="11">
        <v>29</v>
      </c>
      <c r="C88" s="11" t="s">
        <v>86</v>
      </c>
      <c r="D88" s="27">
        <v>4</v>
      </c>
      <c r="E88" s="13" t="s">
        <v>10</v>
      </c>
      <c r="F88" s="13" t="s">
        <v>10</v>
      </c>
      <c r="G88" s="13" t="s">
        <v>10</v>
      </c>
      <c r="H88" s="29">
        <f t="shared" si="2"/>
        <v>80</v>
      </c>
      <c r="I88" s="13" t="s">
        <v>10</v>
      </c>
    </row>
    <row r="89" spans="1:9" s="11" customFormat="1" ht="18.75" customHeight="1">
      <c r="A89" s="11">
        <v>30</v>
      </c>
      <c r="C89" s="11" t="s">
        <v>87</v>
      </c>
      <c r="D89" s="27">
        <v>5</v>
      </c>
      <c r="E89" s="13" t="s">
        <v>10</v>
      </c>
      <c r="F89" s="13" t="s">
        <v>10</v>
      </c>
      <c r="G89" s="13" t="s">
        <v>10</v>
      </c>
      <c r="H89" s="29">
        <f t="shared" si="2"/>
        <v>100</v>
      </c>
      <c r="I89" s="13" t="s">
        <v>10</v>
      </c>
    </row>
    <row r="90" spans="1:9" s="11" customFormat="1" ht="18.75" customHeight="1">
      <c r="A90" s="11">
        <v>31</v>
      </c>
      <c r="C90" s="11" t="s">
        <v>88</v>
      </c>
      <c r="D90" s="27">
        <v>30</v>
      </c>
      <c r="E90" s="13" t="s">
        <v>10</v>
      </c>
      <c r="F90" s="13" t="s">
        <v>10</v>
      </c>
      <c r="G90" s="13" t="s">
        <v>10</v>
      </c>
      <c r="H90" s="30">
        <f t="shared" si="2"/>
        <v>600</v>
      </c>
      <c r="I90" s="13" t="s">
        <v>10</v>
      </c>
    </row>
    <row r="91" spans="1:9" s="11" customFormat="1" ht="18.75" customHeight="1">
      <c r="A91" s="11">
        <v>32</v>
      </c>
      <c r="C91" s="11" t="s">
        <v>89</v>
      </c>
      <c r="D91" s="27">
        <v>4</v>
      </c>
      <c r="E91" s="13" t="s">
        <v>10</v>
      </c>
      <c r="F91" s="13" t="s">
        <v>431</v>
      </c>
      <c r="G91" s="13" t="s">
        <v>10</v>
      </c>
      <c r="H91" s="29">
        <f t="shared" si="2"/>
        <v>80</v>
      </c>
      <c r="I91" s="13" t="s">
        <v>10</v>
      </c>
    </row>
    <row r="92" spans="1:9" s="11" customFormat="1" ht="18.75" customHeight="1">
      <c r="A92" s="11">
        <v>33</v>
      </c>
      <c r="C92" s="11" t="s">
        <v>90</v>
      </c>
      <c r="D92" s="29">
        <v>3</v>
      </c>
      <c r="E92" s="13" t="s">
        <v>10</v>
      </c>
      <c r="F92" s="13" t="s">
        <v>10</v>
      </c>
      <c r="G92" s="13" t="s">
        <v>10</v>
      </c>
      <c r="H92" s="29">
        <f t="shared" si="2"/>
        <v>60</v>
      </c>
      <c r="I92" s="13" t="s">
        <v>10</v>
      </c>
    </row>
    <row r="93" spans="1:9" s="11" customFormat="1" ht="18.75" customHeight="1">
      <c r="A93" s="11">
        <v>34</v>
      </c>
      <c r="C93" s="11" t="s">
        <v>91</v>
      </c>
      <c r="D93" s="27">
        <v>6</v>
      </c>
      <c r="E93" s="13" t="s">
        <v>10</v>
      </c>
      <c r="F93" s="13" t="s">
        <v>10</v>
      </c>
      <c r="G93" s="13" t="s">
        <v>10</v>
      </c>
      <c r="H93" s="29">
        <f t="shared" si="2"/>
        <v>120</v>
      </c>
      <c r="I93" s="13" t="s">
        <v>10</v>
      </c>
    </row>
    <row r="94" spans="1:9" s="11" customFormat="1" ht="18.75" customHeight="1">
      <c r="A94" s="11">
        <v>35</v>
      </c>
      <c r="C94" s="11" t="s">
        <v>92</v>
      </c>
      <c r="D94" s="27">
        <v>5</v>
      </c>
      <c r="E94" s="13" t="s">
        <v>10</v>
      </c>
      <c r="F94" s="13" t="s">
        <v>10</v>
      </c>
      <c r="G94" s="13" t="s">
        <v>10</v>
      </c>
      <c r="H94" s="29">
        <f t="shared" si="2"/>
        <v>100</v>
      </c>
      <c r="I94" s="13" t="s">
        <v>10</v>
      </c>
    </row>
    <row r="95" spans="1:9" s="11" customFormat="1" ht="18.75" customHeight="1">
      <c r="A95" s="11">
        <v>36</v>
      </c>
      <c r="C95" s="11" t="s">
        <v>93</v>
      </c>
      <c r="D95" s="27">
        <v>6</v>
      </c>
      <c r="E95" s="13" t="s">
        <v>10</v>
      </c>
      <c r="F95" s="13" t="s">
        <v>10</v>
      </c>
      <c r="G95" s="13" t="s">
        <v>10</v>
      </c>
      <c r="H95" s="29">
        <f t="shared" si="2"/>
        <v>120</v>
      </c>
      <c r="I95" s="13" t="s">
        <v>10</v>
      </c>
    </row>
    <row r="96" spans="1:9" s="11" customFormat="1" ht="18.75" customHeight="1">
      <c r="A96" s="11">
        <v>37</v>
      </c>
      <c r="C96" s="11" t="s">
        <v>94</v>
      </c>
      <c r="D96" s="27">
        <v>5</v>
      </c>
      <c r="E96" s="13" t="s">
        <v>10</v>
      </c>
      <c r="F96" s="13" t="s">
        <v>10</v>
      </c>
      <c r="G96" s="13" t="s">
        <v>10</v>
      </c>
      <c r="H96" s="29">
        <f t="shared" si="2"/>
        <v>100</v>
      </c>
      <c r="I96" s="13" t="s">
        <v>10</v>
      </c>
    </row>
    <row r="97" spans="1:9" s="11" customFormat="1" ht="18.75" customHeight="1">
      <c r="A97" s="11">
        <v>38</v>
      </c>
      <c r="C97" s="11" t="s">
        <v>95</v>
      </c>
      <c r="D97" s="27">
        <v>6</v>
      </c>
      <c r="E97" s="13" t="s">
        <v>10</v>
      </c>
      <c r="F97" s="13" t="s">
        <v>10</v>
      </c>
      <c r="G97" s="13" t="s">
        <v>10</v>
      </c>
      <c r="H97" s="29">
        <f t="shared" si="2"/>
        <v>120</v>
      </c>
      <c r="I97" s="13" t="s">
        <v>10</v>
      </c>
    </row>
    <row r="98" spans="1:9" s="11" customFormat="1" ht="18.75" customHeight="1">
      <c r="A98" s="11">
        <v>39</v>
      </c>
      <c r="C98" s="11" t="s">
        <v>96</v>
      </c>
      <c r="D98" s="29">
        <v>4</v>
      </c>
      <c r="E98" s="13" t="s">
        <v>10</v>
      </c>
      <c r="F98" s="13" t="s">
        <v>10</v>
      </c>
      <c r="G98" s="13" t="s">
        <v>10</v>
      </c>
      <c r="H98" s="29">
        <f t="shared" si="2"/>
        <v>80</v>
      </c>
      <c r="I98" s="13" t="s">
        <v>10</v>
      </c>
    </row>
    <row r="99" spans="1:9" s="11" customFormat="1" ht="18.75" customHeight="1">
      <c r="A99" s="11">
        <v>40</v>
      </c>
      <c r="C99" s="11" t="s">
        <v>97</v>
      </c>
      <c r="D99" s="29">
        <v>2</v>
      </c>
      <c r="E99" s="13" t="s">
        <v>10</v>
      </c>
      <c r="F99" s="13" t="s">
        <v>10</v>
      </c>
      <c r="G99" s="54" t="s">
        <v>10</v>
      </c>
      <c r="H99" s="29">
        <f>D99*20</f>
        <v>40</v>
      </c>
      <c r="I99" s="13">
        <v>201</v>
      </c>
    </row>
    <row r="100" spans="1:9" s="11" customFormat="1" ht="18.75" customHeight="1">
      <c r="A100" s="11">
        <v>41</v>
      </c>
      <c r="C100" s="11" t="s">
        <v>98</v>
      </c>
      <c r="D100" s="27">
        <v>2</v>
      </c>
      <c r="E100" s="13" t="s">
        <v>10</v>
      </c>
      <c r="F100" s="13" t="s">
        <v>10</v>
      </c>
      <c r="G100" s="13" t="s">
        <v>10</v>
      </c>
      <c r="H100" s="29">
        <f>D100*20</f>
        <v>40</v>
      </c>
      <c r="I100" s="13">
        <v>275</v>
      </c>
    </row>
    <row r="101" spans="1:9" s="11" customFormat="1" ht="18.75" customHeight="1">
      <c r="A101" s="11">
        <v>42</v>
      </c>
      <c r="C101" s="11" t="s">
        <v>99</v>
      </c>
      <c r="D101" s="29">
        <v>4</v>
      </c>
      <c r="E101" s="13" t="s">
        <v>10</v>
      </c>
      <c r="F101" s="13" t="s">
        <v>10</v>
      </c>
      <c r="G101" s="13" t="s">
        <v>10</v>
      </c>
      <c r="H101" s="29">
        <f>D101*20</f>
        <v>80</v>
      </c>
      <c r="I101" s="13" t="s">
        <v>10</v>
      </c>
    </row>
    <row r="102" spans="3:8" s="11" customFormat="1" ht="21.75" customHeight="1">
      <c r="C102" s="57" t="s">
        <v>100</v>
      </c>
      <c r="D102" s="27"/>
      <c r="H102" s="33"/>
    </row>
    <row r="103" spans="1:9" s="11" customFormat="1" ht="18.75" customHeight="1">
      <c r="A103" s="11">
        <v>1</v>
      </c>
      <c r="C103" s="11" t="s">
        <v>101</v>
      </c>
      <c r="D103" s="27">
        <v>0.05</v>
      </c>
      <c r="E103" s="13" t="s">
        <v>10</v>
      </c>
      <c r="F103" s="13" t="s">
        <v>10</v>
      </c>
      <c r="G103" s="13" t="s">
        <v>10</v>
      </c>
      <c r="H103" s="29">
        <f>D103*50</f>
        <v>2.5</v>
      </c>
      <c r="I103" s="13" t="s">
        <v>10</v>
      </c>
    </row>
    <row r="104" spans="1:9" s="11" customFormat="1" ht="18.75" customHeight="1">
      <c r="A104" s="11">
        <v>2</v>
      </c>
      <c r="C104" s="11" t="s">
        <v>102</v>
      </c>
      <c r="D104" s="27">
        <v>0.05</v>
      </c>
      <c r="E104" s="13" t="s">
        <v>10</v>
      </c>
      <c r="F104" s="13" t="s">
        <v>10</v>
      </c>
      <c r="G104" s="13" t="s">
        <v>10</v>
      </c>
      <c r="H104" s="29">
        <f aca="true" t="shared" si="3" ref="H104:H114">D104*50</f>
        <v>2.5</v>
      </c>
      <c r="I104" s="13" t="s">
        <v>10</v>
      </c>
    </row>
    <row r="105" spans="1:9" s="11" customFormat="1" ht="18.75" customHeight="1">
      <c r="A105" s="11">
        <v>3</v>
      </c>
      <c r="C105" s="11" t="s">
        <v>103</v>
      </c>
      <c r="D105" s="27">
        <v>0.07</v>
      </c>
      <c r="E105" s="13" t="s">
        <v>10</v>
      </c>
      <c r="F105" s="13" t="s">
        <v>10</v>
      </c>
      <c r="G105" s="13" t="s">
        <v>10</v>
      </c>
      <c r="H105" s="29">
        <f t="shared" si="3"/>
        <v>3.5000000000000004</v>
      </c>
      <c r="I105" s="13" t="s">
        <v>10</v>
      </c>
    </row>
    <row r="106" spans="1:9" s="11" customFormat="1" ht="18.75" customHeight="1">
      <c r="A106" s="11">
        <v>4</v>
      </c>
      <c r="C106" s="11" t="s">
        <v>104</v>
      </c>
      <c r="D106" s="27">
        <v>0.05</v>
      </c>
      <c r="E106" s="13" t="s">
        <v>10</v>
      </c>
      <c r="F106" s="13" t="s">
        <v>10</v>
      </c>
      <c r="G106" s="13" t="s">
        <v>10</v>
      </c>
      <c r="H106" s="29">
        <f t="shared" si="3"/>
        <v>2.5</v>
      </c>
      <c r="I106" s="13" t="s">
        <v>10</v>
      </c>
    </row>
    <row r="107" spans="1:9" s="11" customFormat="1" ht="18.75" customHeight="1">
      <c r="A107" s="11">
        <v>5</v>
      </c>
      <c r="C107" s="11" t="s">
        <v>105</v>
      </c>
      <c r="D107" s="27">
        <v>0.05</v>
      </c>
      <c r="E107" s="13" t="s">
        <v>10</v>
      </c>
      <c r="F107" s="13" t="s">
        <v>10</v>
      </c>
      <c r="G107" s="13" t="s">
        <v>10</v>
      </c>
      <c r="H107" s="29">
        <f t="shared" si="3"/>
        <v>2.5</v>
      </c>
      <c r="I107" s="13" t="s">
        <v>10</v>
      </c>
    </row>
    <row r="108" spans="1:9" s="11" customFormat="1" ht="18.75" customHeight="1">
      <c r="A108" s="11">
        <v>6</v>
      </c>
      <c r="C108" s="11" t="s">
        <v>106</v>
      </c>
      <c r="D108" s="27">
        <v>0.3</v>
      </c>
      <c r="E108" s="13" t="s">
        <v>10</v>
      </c>
      <c r="F108" s="13" t="s">
        <v>10</v>
      </c>
      <c r="G108" s="13" t="s">
        <v>10</v>
      </c>
      <c r="H108" s="29">
        <f t="shared" si="3"/>
        <v>15</v>
      </c>
      <c r="I108" s="13" t="s">
        <v>10</v>
      </c>
    </row>
    <row r="109" spans="1:9" s="11" customFormat="1" ht="18.75" customHeight="1">
      <c r="A109" s="11">
        <v>7</v>
      </c>
      <c r="C109" s="11" t="s">
        <v>107</v>
      </c>
      <c r="D109" s="29">
        <v>0.05</v>
      </c>
      <c r="E109" s="13" t="s">
        <v>10</v>
      </c>
      <c r="F109" s="13" t="s">
        <v>10</v>
      </c>
      <c r="G109" s="13" t="s">
        <v>10</v>
      </c>
      <c r="H109" s="29">
        <f t="shared" si="3"/>
        <v>2.5</v>
      </c>
      <c r="I109" s="13" t="s">
        <v>10</v>
      </c>
    </row>
    <row r="110" spans="1:9" s="11" customFormat="1" ht="18.75" customHeight="1">
      <c r="A110" s="11">
        <v>8</v>
      </c>
      <c r="C110" s="11" t="s">
        <v>108</v>
      </c>
      <c r="D110" s="27">
        <v>0.05</v>
      </c>
      <c r="E110" s="13" t="s">
        <v>10</v>
      </c>
      <c r="F110" s="13" t="s">
        <v>10</v>
      </c>
      <c r="G110" s="13" t="s">
        <v>10</v>
      </c>
      <c r="H110" s="29">
        <f t="shared" si="3"/>
        <v>2.5</v>
      </c>
      <c r="I110" s="13" t="s">
        <v>10</v>
      </c>
    </row>
    <row r="111" spans="1:9" s="11" customFormat="1" ht="18.75" customHeight="1">
      <c r="A111" s="11">
        <v>9</v>
      </c>
      <c r="C111" s="11" t="s">
        <v>109</v>
      </c>
      <c r="D111" s="27">
        <v>0.05</v>
      </c>
      <c r="E111" s="13" t="s">
        <v>10</v>
      </c>
      <c r="F111" s="13" t="s">
        <v>10</v>
      </c>
      <c r="G111" s="13" t="s">
        <v>10</v>
      </c>
      <c r="H111" s="29">
        <f t="shared" si="3"/>
        <v>2.5</v>
      </c>
      <c r="I111" s="13" t="s">
        <v>10</v>
      </c>
    </row>
    <row r="112" spans="1:9" s="11" customFormat="1" ht="18.75" customHeight="1">
      <c r="A112" s="11">
        <v>10</v>
      </c>
      <c r="C112" s="11" t="s">
        <v>110</v>
      </c>
      <c r="D112" s="27">
        <v>0.05</v>
      </c>
      <c r="E112" s="13" t="s">
        <v>10</v>
      </c>
      <c r="F112" s="13" t="s">
        <v>10</v>
      </c>
      <c r="G112" s="13" t="s">
        <v>10</v>
      </c>
      <c r="H112" s="29">
        <f t="shared" si="3"/>
        <v>2.5</v>
      </c>
      <c r="I112" s="13" t="s">
        <v>10</v>
      </c>
    </row>
    <row r="113" spans="1:9" s="11" customFormat="1" ht="18.75" customHeight="1">
      <c r="A113" s="11">
        <v>11</v>
      </c>
      <c r="C113" s="11" t="s">
        <v>111</v>
      </c>
      <c r="D113" s="27">
        <v>0.05</v>
      </c>
      <c r="E113" s="13" t="s">
        <v>10</v>
      </c>
      <c r="F113" s="13" t="s">
        <v>10</v>
      </c>
      <c r="G113" s="13" t="s">
        <v>10</v>
      </c>
      <c r="H113" s="29">
        <f t="shared" si="3"/>
        <v>2.5</v>
      </c>
      <c r="I113" s="13" t="s">
        <v>10</v>
      </c>
    </row>
    <row r="114" spans="1:9" s="11" customFormat="1" ht="18.75" customHeight="1">
      <c r="A114" s="11">
        <v>12</v>
      </c>
      <c r="C114" s="11" t="s">
        <v>112</v>
      </c>
      <c r="D114" s="27">
        <v>0.05</v>
      </c>
      <c r="E114" s="13" t="s">
        <v>10</v>
      </c>
      <c r="F114" s="13" t="s">
        <v>10</v>
      </c>
      <c r="G114" s="13" t="s">
        <v>10</v>
      </c>
      <c r="H114" s="29">
        <f t="shared" si="3"/>
        <v>2.5</v>
      </c>
      <c r="I114" s="13" t="s">
        <v>10</v>
      </c>
    </row>
    <row r="115" spans="1:9" s="11" customFormat="1" ht="18.75" customHeight="1">
      <c r="A115" s="11">
        <v>13</v>
      </c>
      <c r="C115" s="11" t="s">
        <v>113</v>
      </c>
      <c r="D115" s="29">
        <v>0.05</v>
      </c>
      <c r="E115" s="13" t="s">
        <v>10</v>
      </c>
      <c r="F115" s="13" t="s">
        <v>10</v>
      </c>
      <c r="G115" s="13" t="s">
        <v>10</v>
      </c>
      <c r="H115" s="29">
        <f>D115*50</f>
        <v>2.5</v>
      </c>
      <c r="I115" s="13" t="s">
        <v>10</v>
      </c>
    </row>
    <row r="116" spans="1:9" s="11" customFormat="1" ht="18.75" customHeight="1">
      <c r="A116" s="11">
        <v>14</v>
      </c>
      <c r="C116" s="11" t="s">
        <v>114</v>
      </c>
      <c r="D116" s="29">
        <v>0.05</v>
      </c>
      <c r="E116" s="13" t="s">
        <v>10</v>
      </c>
      <c r="F116" s="13" t="s">
        <v>10</v>
      </c>
      <c r="G116" s="13" t="s">
        <v>10</v>
      </c>
      <c r="H116" s="29">
        <f>D116*50</f>
        <v>2.5</v>
      </c>
      <c r="I116" s="13" t="s">
        <v>10</v>
      </c>
    </row>
    <row r="117" spans="1:9" s="11" customFormat="1" ht="18.75" customHeight="1">
      <c r="A117" s="11">
        <v>15</v>
      </c>
      <c r="C117" s="11" t="s">
        <v>115</v>
      </c>
      <c r="D117" s="29">
        <v>0.05</v>
      </c>
      <c r="E117" s="13" t="s">
        <v>10</v>
      </c>
      <c r="F117" s="13" t="s">
        <v>10</v>
      </c>
      <c r="G117" s="13" t="s">
        <v>10</v>
      </c>
      <c r="H117" s="29">
        <f aca="true" t="shared" si="4" ref="H117:H128">D117*50</f>
        <v>2.5</v>
      </c>
      <c r="I117" s="13" t="s">
        <v>10</v>
      </c>
    </row>
    <row r="118" spans="1:9" s="11" customFormat="1" ht="18.75" customHeight="1">
      <c r="A118" s="11">
        <v>16</v>
      </c>
      <c r="C118" s="11" t="s">
        <v>116</v>
      </c>
      <c r="D118" s="27">
        <v>0.07</v>
      </c>
      <c r="E118" s="13" t="s">
        <v>10</v>
      </c>
      <c r="F118" s="13" t="s">
        <v>10</v>
      </c>
      <c r="G118" s="13" t="s">
        <v>10</v>
      </c>
      <c r="H118" s="29">
        <f t="shared" si="4"/>
        <v>3.5000000000000004</v>
      </c>
      <c r="I118" s="13" t="s">
        <v>10</v>
      </c>
    </row>
    <row r="119" spans="1:9" s="11" customFormat="1" ht="18.75" customHeight="1">
      <c r="A119" s="11">
        <v>17</v>
      </c>
      <c r="C119" s="11" t="s">
        <v>117</v>
      </c>
      <c r="D119" s="27">
        <v>0.05</v>
      </c>
      <c r="E119" s="13" t="s">
        <v>10</v>
      </c>
      <c r="F119" s="13" t="s">
        <v>10</v>
      </c>
      <c r="G119" s="13" t="s">
        <v>10</v>
      </c>
      <c r="H119" s="29">
        <f t="shared" si="4"/>
        <v>2.5</v>
      </c>
      <c r="I119" s="13" t="s">
        <v>10</v>
      </c>
    </row>
    <row r="120" spans="1:9" s="11" customFormat="1" ht="18.75" customHeight="1">
      <c r="A120" s="11">
        <v>18</v>
      </c>
      <c r="C120" s="11" t="s">
        <v>118</v>
      </c>
      <c r="D120" s="29">
        <v>0.3</v>
      </c>
      <c r="E120" s="13" t="s">
        <v>10</v>
      </c>
      <c r="F120" s="13" t="s">
        <v>10</v>
      </c>
      <c r="G120" s="13" t="s">
        <v>10</v>
      </c>
      <c r="H120" s="29">
        <f t="shared" si="4"/>
        <v>15</v>
      </c>
      <c r="I120" s="13" t="s">
        <v>10</v>
      </c>
    </row>
    <row r="121" spans="1:9" s="11" customFormat="1" ht="18.75" customHeight="1">
      <c r="A121" s="11">
        <v>19</v>
      </c>
      <c r="C121" s="11" t="s">
        <v>119</v>
      </c>
      <c r="D121" s="29">
        <v>0.3</v>
      </c>
      <c r="E121" s="13" t="s">
        <v>10</v>
      </c>
      <c r="F121" s="13" t="s">
        <v>10</v>
      </c>
      <c r="G121" s="13" t="s">
        <v>10</v>
      </c>
      <c r="H121" s="29">
        <f t="shared" si="4"/>
        <v>15</v>
      </c>
      <c r="I121" s="13" t="s">
        <v>10</v>
      </c>
    </row>
    <row r="122" spans="1:9" s="11" customFormat="1" ht="18.75" customHeight="1">
      <c r="A122" s="11">
        <v>20</v>
      </c>
      <c r="C122" s="11" t="s">
        <v>120</v>
      </c>
      <c r="D122" s="29">
        <v>0.5</v>
      </c>
      <c r="E122" s="13" t="s">
        <v>10</v>
      </c>
      <c r="F122" s="13" t="s">
        <v>10</v>
      </c>
      <c r="G122" s="13" t="s">
        <v>10</v>
      </c>
      <c r="H122" s="29">
        <f t="shared" si="4"/>
        <v>25</v>
      </c>
      <c r="I122" s="13" t="s">
        <v>10</v>
      </c>
    </row>
    <row r="123" spans="1:9" s="11" customFormat="1" ht="18.75" customHeight="1">
      <c r="A123" s="11">
        <v>21</v>
      </c>
      <c r="C123" s="11" t="s">
        <v>121</v>
      </c>
      <c r="D123" s="29">
        <v>0.4</v>
      </c>
      <c r="E123" s="13" t="s">
        <v>10</v>
      </c>
      <c r="F123" s="13" t="s">
        <v>10</v>
      </c>
      <c r="G123" s="13" t="s">
        <v>10</v>
      </c>
      <c r="H123" s="29">
        <f t="shared" si="4"/>
        <v>20</v>
      </c>
      <c r="I123" s="13" t="s">
        <v>10</v>
      </c>
    </row>
    <row r="124" spans="1:9" s="11" customFormat="1" ht="19.5" customHeight="1">
      <c r="A124" s="11">
        <v>22</v>
      </c>
      <c r="C124" s="11" t="s">
        <v>122</v>
      </c>
      <c r="D124" s="29">
        <v>0.3</v>
      </c>
      <c r="E124" s="13" t="s">
        <v>10</v>
      </c>
      <c r="F124" s="13" t="s">
        <v>10</v>
      </c>
      <c r="G124" s="13" t="s">
        <v>10</v>
      </c>
      <c r="H124" s="29">
        <f t="shared" si="4"/>
        <v>15</v>
      </c>
      <c r="I124" s="13" t="s">
        <v>10</v>
      </c>
    </row>
    <row r="125" spans="1:9" s="11" customFormat="1" ht="18.75" customHeight="1">
      <c r="A125" s="11">
        <v>23</v>
      </c>
      <c r="C125" s="11" t="s">
        <v>123</v>
      </c>
      <c r="D125" s="29">
        <v>0.3</v>
      </c>
      <c r="E125" s="13" t="s">
        <v>10</v>
      </c>
      <c r="F125" s="13" t="s">
        <v>10</v>
      </c>
      <c r="G125" s="13" t="s">
        <v>10</v>
      </c>
      <c r="H125" s="29">
        <f t="shared" si="4"/>
        <v>15</v>
      </c>
      <c r="I125" s="13" t="s">
        <v>10</v>
      </c>
    </row>
    <row r="126" spans="1:9" s="11" customFormat="1" ht="18.75" customHeight="1">
      <c r="A126" s="11">
        <v>24</v>
      </c>
      <c r="C126" s="11" t="s">
        <v>124</v>
      </c>
      <c r="D126" s="29">
        <v>0.3</v>
      </c>
      <c r="E126" s="13" t="s">
        <v>10</v>
      </c>
      <c r="F126" s="13" t="s">
        <v>10</v>
      </c>
      <c r="G126" s="13" t="s">
        <v>10</v>
      </c>
      <c r="H126" s="29">
        <f t="shared" si="4"/>
        <v>15</v>
      </c>
      <c r="I126" s="13" t="s">
        <v>10</v>
      </c>
    </row>
    <row r="127" spans="3:9" s="11" customFormat="1" ht="18.75" customHeight="1">
      <c r="C127" s="11" t="s">
        <v>126</v>
      </c>
      <c r="D127" s="29">
        <v>0.3</v>
      </c>
      <c r="E127" s="13" t="s">
        <v>10</v>
      </c>
      <c r="F127" s="13" t="s">
        <v>10</v>
      </c>
      <c r="G127" s="13" t="s">
        <v>10</v>
      </c>
      <c r="H127" s="29">
        <f t="shared" si="4"/>
        <v>15</v>
      </c>
      <c r="I127" s="13" t="s">
        <v>10</v>
      </c>
    </row>
    <row r="128" spans="1:9" s="11" customFormat="1" ht="18.75" customHeight="1">
      <c r="A128" s="4">
        <v>25</v>
      </c>
      <c r="B128" s="4"/>
      <c r="C128" s="4" t="s">
        <v>125</v>
      </c>
      <c r="D128" s="41">
        <v>1</v>
      </c>
      <c r="E128" s="10" t="s">
        <v>10</v>
      </c>
      <c r="F128" s="10" t="s">
        <v>10</v>
      </c>
      <c r="G128" s="10" t="s">
        <v>10</v>
      </c>
      <c r="H128" s="37">
        <f t="shared" si="4"/>
        <v>50</v>
      </c>
      <c r="I128" s="10" t="s">
        <v>10</v>
      </c>
    </row>
    <row r="129" spans="1:4" ht="15" customHeight="1">
      <c r="A129" s="24" t="s">
        <v>401</v>
      </c>
      <c r="C129" s="24" t="s">
        <v>432</v>
      </c>
      <c r="D129" s="1"/>
    </row>
    <row r="130" spans="1:9" ht="15" customHeight="1">
      <c r="A130" s="24" t="s">
        <v>339</v>
      </c>
      <c r="C130" s="1" t="s">
        <v>325</v>
      </c>
      <c r="D130" s="1"/>
      <c r="E130" s="1" t="s">
        <v>53</v>
      </c>
      <c r="G130" s="1" t="s">
        <v>53</v>
      </c>
      <c r="I130" s="1" t="s">
        <v>53</v>
      </c>
    </row>
    <row r="131" ht="13.5">
      <c r="A131" s="1" t="s">
        <v>433</v>
      </c>
    </row>
    <row r="132" ht="15.75">
      <c r="A132" s="16" t="s">
        <v>434</v>
      </c>
    </row>
    <row r="133" ht="13.5">
      <c r="A133" s="16" t="s">
        <v>435</v>
      </c>
    </row>
  </sheetData>
  <sheetProtection/>
  <mergeCells count="4">
    <mergeCell ref="A3:I3"/>
    <mergeCell ref="A5:I5"/>
    <mergeCell ref="A6:I6"/>
    <mergeCell ref="A7:I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135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7" width="13.7109375" style="1" customWidth="1"/>
    <col min="8" max="8" width="14.7109375" style="1" customWidth="1"/>
    <col min="9" max="9" width="15.57421875" style="1" customWidth="1"/>
    <col min="10" max="16384" width="9.140625" style="1" customWidth="1"/>
  </cols>
  <sheetData>
    <row r="1" spans="1:9" ht="13.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3.5">
      <c r="A2" s="9"/>
      <c r="B2" s="9"/>
      <c r="C2" s="9"/>
      <c r="D2" s="9"/>
      <c r="E2" s="9"/>
      <c r="F2" s="9"/>
      <c r="G2" s="9"/>
      <c r="H2" s="9"/>
      <c r="I2" s="9"/>
    </row>
    <row r="3" spans="1:9" ht="13.5">
      <c r="A3" s="60" t="s">
        <v>274</v>
      </c>
      <c r="B3" s="61"/>
      <c r="C3" s="61"/>
      <c r="D3" s="61"/>
      <c r="E3" s="61"/>
      <c r="F3" s="61"/>
      <c r="G3" s="61"/>
      <c r="H3" s="61"/>
      <c r="I3" s="61"/>
    </row>
    <row r="4" spans="1:9" ht="13.5">
      <c r="A4" s="9"/>
      <c r="B4" s="9"/>
      <c r="C4" s="9"/>
      <c r="D4" s="9"/>
      <c r="E4" s="9"/>
      <c r="F4" s="9"/>
      <c r="G4" s="9"/>
      <c r="H4" s="9"/>
      <c r="I4" s="9"/>
    </row>
    <row r="5" spans="1:9" ht="13.5">
      <c r="A5" s="60" t="s">
        <v>153</v>
      </c>
      <c r="B5" s="61"/>
      <c r="C5" s="61"/>
      <c r="D5" s="61"/>
      <c r="E5" s="61"/>
      <c r="F5" s="61"/>
      <c r="G5" s="61"/>
      <c r="H5" s="61"/>
      <c r="I5" s="61"/>
    </row>
    <row r="6" spans="1:9" ht="13.5">
      <c r="A6" s="60" t="s">
        <v>437</v>
      </c>
      <c r="B6" s="60"/>
      <c r="C6" s="60"/>
      <c r="D6" s="60"/>
      <c r="E6" s="60"/>
      <c r="F6" s="60"/>
      <c r="G6" s="60"/>
      <c r="H6" s="60"/>
      <c r="I6" s="60"/>
    </row>
    <row r="7" spans="1:9" ht="13.5">
      <c r="A7" s="60" t="s">
        <v>438</v>
      </c>
      <c r="B7" s="61"/>
      <c r="C7" s="61"/>
      <c r="D7" s="61"/>
      <c r="E7" s="61"/>
      <c r="F7" s="61"/>
      <c r="G7" s="61"/>
      <c r="H7" s="61"/>
      <c r="I7" s="61"/>
    </row>
    <row r="8" spans="1:9" ht="13.5" customHeight="1">
      <c r="A8" s="15"/>
      <c r="B8" s="9"/>
      <c r="C8" s="9"/>
      <c r="D8" s="9"/>
      <c r="E8" s="9"/>
      <c r="F8" s="9"/>
      <c r="G8" s="9"/>
      <c r="H8" s="9"/>
      <c r="I8" s="9"/>
    </row>
    <row r="9" spans="2:9" ht="6.75" customHeight="1">
      <c r="B9" s="3"/>
      <c r="C9" s="3"/>
      <c r="D9" s="25"/>
      <c r="E9" s="3"/>
      <c r="F9" s="3"/>
      <c r="G9" s="3"/>
      <c r="H9" s="26"/>
      <c r="I9" s="3"/>
    </row>
    <row r="10" spans="4:9" ht="13.5">
      <c r="D10" s="27" t="s">
        <v>127</v>
      </c>
      <c r="H10" s="28" t="s">
        <v>127</v>
      </c>
      <c r="I10" s="2" t="s">
        <v>1</v>
      </c>
    </row>
    <row r="11" spans="4:9" ht="13.5">
      <c r="D11" s="29" t="s">
        <v>276</v>
      </c>
      <c r="E11" s="2"/>
      <c r="F11" s="2" t="s">
        <v>267</v>
      </c>
      <c r="G11" s="2" t="s">
        <v>136</v>
      </c>
      <c r="H11" s="30" t="s">
        <v>276</v>
      </c>
      <c r="I11" s="2" t="s">
        <v>3</v>
      </c>
    </row>
    <row r="12" spans="3:9" ht="15.75">
      <c r="C12" s="2" t="s">
        <v>4</v>
      </c>
      <c r="D12" s="27" t="s">
        <v>5</v>
      </c>
      <c r="E12" s="2" t="s">
        <v>439</v>
      </c>
      <c r="F12" s="2" t="s">
        <v>137</v>
      </c>
      <c r="G12" s="8" t="s">
        <v>137</v>
      </c>
      <c r="H12" s="30" t="s">
        <v>277</v>
      </c>
      <c r="I12" s="8" t="s">
        <v>278</v>
      </c>
    </row>
    <row r="13" spans="1:9" ht="8.25" customHeight="1">
      <c r="A13" s="4"/>
      <c r="B13" s="4"/>
      <c r="C13" s="4"/>
      <c r="D13" s="31"/>
      <c r="E13" s="4"/>
      <c r="F13" s="4"/>
      <c r="G13" s="4"/>
      <c r="H13" s="32"/>
      <c r="I13" s="4"/>
    </row>
    <row r="14" spans="3:8" ht="18.75" customHeight="1">
      <c r="C14" s="5" t="s">
        <v>8</v>
      </c>
      <c r="D14" s="27"/>
      <c r="H14" s="33"/>
    </row>
    <row r="15" spans="1:9" s="11" customFormat="1" ht="18.75" customHeight="1">
      <c r="A15" s="11">
        <v>1</v>
      </c>
      <c r="C15" s="11" t="s">
        <v>9</v>
      </c>
      <c r="D15" s="29">
        <v>50</v>
      </c>
      <c r="E15" s="13" t="s">
        <v>10</v>
      </c>
      <c r="F15" s="13" t="s">
        <v>10</v>
      </c>
      <c r="G15" s="13" t="s">
        <v>10</v>
      </c>
      <c r="H15" s="34">
        <f>D15*5</f>
        <v>250</v>
      </c>
      <c r="I15" s="13" t="s">
        <v>440</v>
      </c>
    </row>
    <row r="16" spans="1:9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34">
        <f aca="true" t="shared" si="0" ref="H16:H45">D16*5</f>
        <v>50</v>
      </c>
      <c r="I16" s="13" t="s">
        <v>10</v>
      </c>
    </row>
    <row r="17" spans="1:9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34">
        <f t="shared" si="0"/>
        <v>10</v>
      </c>
      <c r="I17" s="13" t="s">
        <v>10</v>
      </c>
    </row>
    <row r="18" spans="1:9" s="11" customFormat="1" ht="18.75" customHeight="1">
      <c r="A18" s="11">
        <v>4</v>
      </c>
      <c r="C18" s="11" t="s">
        <v>13</v>
      </c>
      <c r="D18" s="29">
        <v>2</v>
      </c>
      <c r="E18" s="13" t="s">
        <v>10</v>
      </c>
      <c r="F18" s="13" t="s">
        <v>10</v>
      </c>
      <c r="G18" s="13" t="s">
        <v>10</v>
      </c>
      <c r="H18" s="34">
        <f t="shared" si="0"/>
        <v>10</v>
      </c>
      <c r="I18" s="13" t="s">
        <v>10</v>
      </c>
    </row>
    <row r="19" spans="1:9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34">
        <f t="shared" si="0"/>
        <v>10</v>
      </c>
      <c r="I19" s="13" t="s">
        <v>10</v>
      </c>
    </row>
    <row r="20" spans="1:9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34">
        <f t="shared" si="0"/>
        <v>10</v>
      </c>
      <c r="I20" s="13" t="s">
        <v>10</v>
      </c>
    </row>
    <row r="21" spans="1:9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34">
        <f t="shared" si="0"/>
        <v>10</v>
      </c>
      <c r="I21" s="13" t="s">
        <v>10</v>
      </c>
    </row>
    <row r="22" spans="1:9" s="11" customFormat="1" ht="18.75" customHeight="1">
      <c r="A22" s="11">
        <v>8</v>
      </c>
      <c r="C22" s="11" t="s">
        <v>17</v>
      </c>
      <c r="D22" s="27">
        <v>4</v>
      </c>
      <c r="E22" s="13" t="s">
        <v>10</v>
      </c>
      <c r="F22" s="13" t="s">
        <v>10</v>
      </c>
      <c r="G22" s="13" t="s">
        <v>10</v>
      </c>
      <c r="H22" s="34">
        <f t="shared" si="0"/>
        <v>20</v>
      </c>
      <c r="I22" s="13" t="s">
        <v>10</v>
      </c>
    </row>
    <row r="23" spans="1:9" s="11" customFormat="1" ht="18.75" customHeight="1">
      <c r="A23" s="11">
        <v>9</v>
      </c>
      <c r="C23" s="11" t="s">
        <v>18</v>
      </c>
      <c r="D23" s="29">
        <v>2</v>
      </c>
      <c r="E23" s="13" t="s">
        <v>10</v>
      </c>
      <c r="F23" s="13" t="s">
        <v>10</v>
      </c>
      <c r="G23" s="13" t="s">
        <v>10</v>
      </c>
      <c r="H23" s="34">
        <f t="shared" si="0"/>
        <v>10</v>
      </c>
      <c r="I23" s="13" t="s">
        <v>10</v>
      </c>
    </row>
    <row r="24" spans="1:9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13" t="s">
        <v>10</v>
      </c>
      <c r="H24" s="34">
        <f t="shared" si="0"/>
        <v>10</v>
      </c>
      <c r="I24" s="13" t="s">
        <v>10</v>
      </c>
    </row>
    <row r="25" spans="1:9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34">
        <f t="shared" si="0"/>
        <v>15</v>
      </c>
      <c r="I25" s="13" t="s">
        <v>10</v>
      </c>
    </row>
    <row r="26" spans="1:9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34">
        <f t="shared" si="0"/>
        <v>15</v>
      </c>
      <c r="I26" s="13" t="s">
        <v>10</v>
      </c>
    </row>
    <row r="27" spans="1:9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34">
        <f t="shared" si="0"/>
        <v>15</v>
      </c>
      <c r="I27" s="13" t="s">
        <v>10</v>
      </c>
    </row>
    <row r="28" spans="1:9" s="11" customFormat="1" ht="18.75" customHeight="1">
      <c r="A28" s="11">
        <v>14</v>
      </c>
      <c r="C28" s="11" t="s">
        <v>20</v>
      </c>
      <c r="D28" s="27">
        <v>2</v>
      </c>
      <c r="E28" s="13" t="s">
        <v>10</v>
      </c>
      <c r="F28" s="13" t="s">
        <v>10</v>
      </c>
      <c r="G28" s="13" t="s">
        <v>10</v>
      </c>
      <c r="H28" s="34">
        <f t="shared" si="0"/>
        <v>10</v>
      </c>
      <c r="I28" s="13" t="s">
        <v>10</v>
      </c>
    </row>
    <row r="29" spans="1:9" s="11" customFormat="1" ht="18.75" customHeight="1">
      <c r="A29" s="11">
        <v>15</v>
      </c>
      <c r="C29" s="11" t="s">
        <v>21</v>
      </c>
      <c r="D29" s="27">
        <v>2</v>
      </c>
      <c r="E29" s="13" t="s">
        <v>10</v>
      </c>
      <c r="F29" s="13" t="s">
        <v>10</v>
      </c>
      <c r="G29" s="13" t="s">
        <v>10</v>
      </c>
      <c r="H29" s="34">
        <f t="shared" si="0"/>
        <v>10</v>
      </c>
      <c r="I29" s="13" t="s">
        <v>10</v>
      </c>
    </row>
    <row r="30" spans="1:9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34">
        <f t="shared" si="0"/>
        <v>10</v>
      </c>
      <c r="I30" s="13" t="s">
        <v>10</v>
      </c>
    </row>
    <row r="31" spans="1:9" s="11" customFormat="1" ht="18.75" customHeight="1">
      <c r="A31" s="11">
        <v>17</v>
      </c>
      <c r="C31" s="11" t="s">
        <v>23</v>
      </c>
      <c r="D31" s="27">
        <v>3</v>
      </c>
      <c r="E31" s="13" t="s">
        <v>10</v>
      </c>
      <c r="F31" s="13" t="s">
        <v>10</v>
      </c>
      <c r="G31" s="13" t="s">
        <v>10</v>
      </c>
      <c r="H31" s="34">
        <f t="shared" si="0"/>
        <v>15</v>
      </c>
      <c r="I31" s="13" t="s">
        <v>10</v>
      </c>
    </row>
    <row r="32" spans="1:9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34">
        <f t="shared" si="0"/>
        <v>10</v>
      </c>
      <c r="I32" s="13" t="s">
        <v>10</v>
      </c>
    </row>
    <row r="33" spans="1:9" s="11" customFormat="1" ht="18.75" customHeight="1">
      <c r="A33" s="11">
        <v>19</v>
      </c>
      <c r="C33" s="11" t="s">
        <v>26</v>
      </c>
      <c r="D33" s="29">
        <v>2</v>
      </c>
      <c r="E33" s="13" t="s">
        <v>10</v>
      </c>
      <c r="F33" s="13" t="s">
        <v>10</v>
      </c>
      <c r="G33" s="13" t="s">
        <v>10</v>
      </c>
      <c r="H33" s="34">
        <v>10</v>
      </c>
      <c r="I33" s="13" t="s">
        <v>10</v>
      </c>
    </row>
    <row r="34" spans="1:9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34">
        <f t="shared" si="0"/>
        <v>10</v>
      </c>
      <c r="I34" s="13" t="s">
        <v>10</v>
      </c>
    </row>
    <row r="35" spans="1:9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10</v>
      </c>
      <c r="G35" s="13" t="s">
        <v>10</v>
      </c>
      <c r="H35" s="34">
        <f t="shared" si="0"/>
        <v>25</v>
      </c>
      <c r="I35" s="13" t="s">
        <v>10</v>
      </c>
    </row>
    <row r="36" spans="1:9" s="11" customFormat="1" ht="18.75" customHeight="1">
      <c r="A36" s="11">
        <v>22</v>
      </c>
      <c r="C36" s="11" t="s">
        <v>29</v>
      </c>
      <c r="D36" s="29">
        <v>3</v>
      </c>
      <c r="E36" s="13" t="s">
        <v>10</v>
      </c>
      <c r="F36" s="13" t="s">
        <v>10</v>
      </c>
      <c r="G36" s="13" t="s">
        <v>10</v>
      </c>
      <c r="H36" s="34">
        <f t="shared" si="0"/>
        <v>15</v>
      </c>
      <c r="I36" s="13" t="s">
        <v>10</v>
      </c>
    </row>
    <row r="37" spans="1:9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34">
        <f t="shared" si="0"/>
        <v>10</v>
      </c>
      <c r="I37" s="13" t="s">
        <v>10</v>
      </c>
    </row>
    <row r="38" spans="1:9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34">
        <f t="shared" si="0"/>
        <v>15</v>
      </c>
      <c r="I38" s="13" t="s">
        <v>10</v>
      </c>
    </row>
    <row r="39" spans="1:9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34">
        <f t="shared" si="0"/>
        <v>10</v>
      </c>
      <c r="I39" s="13" t="s">
        <v>10</v>
      </c>
    </row>
    <row r="40" spans="1:9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13">
        <v>9.9</v>
      </c>
      <c r="G40" s="13">
        <v>6.2</v>
      </c>
      <c r="H40" s="34">
        <f t="shared" si="0"/>
        <v>10</v>
      </c>
      <c r="I40" s="13">
        <v>22.9</v>
      </c>
    </row>
    <row r="41" spans="1:9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34">
        <f t="shared" si="0"/>
        <v>10</v>
      </c>
      <c r="I41" s="13" t="s">
        <v>10</v>
      </c>
    </row>
    <row r="42" spans="1:9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34">
        <f t="shared" si="0"/>
        <v>10</v>
      </c>
      <c r="I42" s="13" t="s">
        <v>10</v>
      </c>
    </row>
    <row r="43" spans="1:9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34">
        <f t="shared" si="0"/>
        <v>10</v>
      </c>
      <c r="I43" s="13" t="s">
        <v>10</v>
      </c>
    </row>
    <row r="44" spans="1:9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34">
        <f t="shared" si="0"/>
        <v>10</v>
      </c>
      <c r="I44" s="13" t="s">
        <v>10</v>
      </c>
    </row>
    <row r="45" spans="1:9" s="11" customFormat="1" ht="18.75" customHeight="1">
      <c r="A45" s="11">
        <v>31</v>
      </c>
      <c r="C45" s="11" t="s">
        <v>39</v>
      </c>
      <c r="D45" s="27">
        <v>4</v>
      </c>
      <c r="E45" s="13" t="s">
        <v>10</v>
      </c>
      <c r="F45" s="13" t="s">
        <v>10</v>
      </c>
      <c r="G45" s="13" t="s">
        <v>10</v>
      </c>
      <c r="H45" s="34">
        <f t="shared" si="0"/>
        <v>20</v>
      </c>
      <c r="I45" s="13" t="s">
        <v>10</v>
      </c>
    </row>
    <row r="46" spans="1:9" s="11" customFormat="1" ht="18.75" customHeight="1">
      <c r="A46" s="11">
        <v>32</v>
      </c>
      <c r="C46" s="11" t="s">
        <v>38</v>
      </c>
      <c r="D46" s="29">
        <v>3</v>
      </c>
      <c r="E46" s="13" t="s">
        <v>10</v>
      </c>
      <c r="F46" s="13" t="s">
        <v>10</v>
      </c>
      <c r="G46" s="13" t="s">
        <v>10</v>
      </c>
      <c r="H46" s="34">
        <v>15</v>
      </c>
      <c r="I46" s="13" t="s">
        <v>10</v>
      </c>
    </row>
    <row r="47" spans="3:8" s="11" customFormat="1" ht="21.75" customHeight="1">
      <c r="C47" s="56" t="s">
        <v>441</v>
      </c>
      <c r="D47" s="27"/>
      <c r="H47" s="33"/>
    </row>
    <row r="48" spans="1:9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29">
        <f>D48*20</f>
        <v>120</v>
      </c>
      <c r="I48" s="13" t="s">
        <v>10</v>
      </c>
    </row>
    <row r="49" spans="1:9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29">
        <f aca="true" t="shared" si="1" ref="H49:H58">D49*20</f>
        <v>80</v>
      </c>
      <c r="I49" s="13" t="s">
        <v>10</v>
      </c>
    </row>
    <row r="50" spans="1:9" s="11" customFormat="1" ht="18.75" customHeight="1">
      <c r="A50" s="11">
        <v>3</v>
      </c>
      <c r="C50" s="11" t="s">
        <v>43</v>
      </c>
      <c r="D50" s="27">
        <v>4</v>
      </c>
      <c r="E50" s="13" t="s">
        <v>10</v>
      </c>
      <c r="F50" s="13" t="s">
        <v>10</v>
      </c>
      <c r="G50" s="13" t="s">
        <v>10</v>
      </c>
      <c r="H50" s="29">
        <f t="shared" si="1"/>
        <v>80</v>
      </c>
      <c r="I50" s="13" t="s">
        <v>10</v>
      </c>
    </row>
    <row r="51" spans="1:9" s="11" customFormat="1" ht="18.75" customHeight="1">
      <c r="A51" s="11">
        <v>4</v>
      </c>
      <c r="C51" s="11" t="s">
        <v>44</v>
      </c>
      <c r="D51" s="29">
        <v>20</v>
      </c>
      <c r="E51" s="13" t="s">
        <v>10</v>
      </c>
      <c r="F51" s="13" t="s">
        <v>10</v>
      </c>
      <c r="G51" s="13" t="s">
        <v>10</v>
      </c>
      <c r="H51" s="30">
        <f t="shared" si="1"/>
        <v>400</v>
      </c>
      <c r="I51" s="13" t="s">
        <v>10</v>
      </c>
    </row>
    <row r="52" spans="1:9" s="11" customFormat="1" ht="18.75" customHeight="1">
      <c r="A52" s="11">
        <v>5</v>
      </c>
      <c r="C52" s="11" t="s">
        <v>45</v>
      </c>
      <c r="D52" s="29">
        <v>30</v>
      </c>
      <c r="E52" s="13" t="s">
        <v>10</v>
      </c>
      <c r="F52" s="13" t="s">
        <v>10</v>
      </c>
      <c r="G52" s="13" t="s">
        <v>10</v>
      </c>
      <c r="H52" s="30">
        <f t="shared" si="1"/>
        <v>600</v>
      </c>
      <c r="I52" s="13" t="s">
        <v>10</v>
      </c>
    </row>
    <row r="53" spans="1:9" s="11" customFormat="1" ht="18.75" customHeight="1">
      <c r="A53" s="11">
        <v>6</v>
      </c>
      <c r="C53" s="11" t="s">
        <v>46</v>
      </c>
      <c r="D53" s="27">
        <v>4</v>
      </c>
      <c r="E53" s="13" t="s">
        <v>10</v>
      </c>
      <c r="F53" s="13" t="s">
        <v>10</v>
      </c>
      <c r="G53" s="13" t="s">
        <v>10</v>
      </c>
      <c r="H53" s="29">
        <f t="shared" si="1"/>
        <v>80</v>
      </c>
      <c r="I53" s="13" t="s">
        <v>10</v>
      </c>
    </row>
    <row r="54" spans="1:9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29">
        <f t="shared" si="1"/>
        <v>400</v>
      </c>
      <c r="I54" s="13" t="s">
        <v>10</v>
      </c>
    </row>
    <row r="55" spans="1:9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29">
        <f t="shared" si="1"/>
        <v>80</v>
      </c>
      <c r="I55" s="13" t="s">
        <v>10</v>
      </c>
    </row>
    <row r="56" spans="1:9" s="11" customFormat="1" ht="18.75" customHeight="1">
      <c r="A56" s="11">
        <v>9</v>
      </c>
      <c r="C56" s="11" t="s">
        <v>49</v>
      </c>
      <c r="D56" s="29">
        <v>20</v>
      </c>
      <c r="E56" s="13" t="s">
        <v>10</v>
      </c>
      <c r="F56" s="13" t="s">
        <v>10</v>
      </c>
      <c r="G56" s="13" t="s">
        <v>10</v>
      </c>
      <c r="H56" s="30">
        <f t="shared" si="1"/>
        <v>400</v>
      </c>
      <c r="I56" s="13" t="s">
        <v>10</v>
      </c>
    </row>
    <row r="57" spans="1:9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29">
        <f t="shared" si="1"/>
        <v>80</v>
      </c>
      <c r="I57" s="13" t="s">
        <v>10</v>
      </c>
    </row>
    <row r="58" spans="1:9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29">
        <f t="shared" si="1"/>
        <v>120</v>
      </c>
      <c r="I58" s="13" t="s">
        <v>10</v>
      </c>
    </row>
    <row r="59" spans="3:9" s="11" customFormat="1" ht="21.75" customHeight="1">
      <c r="C59" s="56" t="s">
        <v>442</v>
      </c>
      <c r="D59" s="27"/>
      <c r="E59" s="12" t="s">
        <v>53</v>
      </c>
      <c r="F59" s="12" t="s">
        <v>53</v>
      </c>
      <c r="G59" s="12" t="s">
        <v>53</v>
      </c>
      <c r="H59" s="27"/>
      <c r="I59" s="12" t="s">
        <v>53</v>
      </c>
    </row>
    <row r="60" spans="1:9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29">
        <f aca="true" t="shared" si="2" ref="H60:H99">D60*20</f>
        <v>80</v>
      </c>
      <c r="I60" s="13" t="s">
        <v>10</v>
      </c>
    </row>
    <row r="61" spans="1:9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29">
        <f t="shared" si="2"/>
        <v>100</v>
      </c>
      <c r="I61" s="13" t="s">
        <v>10</v>
      </c>
    </row>
    <row r="62" spans="1:9" s="11" customFormat="1" ht="18.75" customHeight="1">
      <c r="A62" s="11">
        <v>3</v>
      </c>
      <c r="C62" s="11" t="s">
        <v>56</v>
      </c>
      <c r="D62" s="29">
        <v>3</v>
      </c>
      <c r="E62" s="13" t="s">
        <v>10</v>
      </c>
      <c r="F62" s="13" t="s">
        <v>10</v>
      </c>
      <c r="G62" s="13" t="s">
        <v>10</v>
      </c>
      <c r="H62" s="29">
        <f t="shared" si="2"/>
        <v>60</v>
      </c>
      <c r="I62" s="13" t="s">
        <v>10</v>
      </c>
    </row>
    <row r="63" spans="1:9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30">
        <f t="shared" si="2"/>
        <v>500</v>
      </c>
      <c r="I63" s="13" t="s">
        <v>10</v>
      </c>
    </row>
    <row r="64" spans="1:9" s="11" customFormat="1" ht="18.75" customHeight="1">
      <c r="A64" s="11">
        <v>5</v>
      </c>
      <c r="C64" s="11" t="s">
        <v>58</v>
      </c>
      <c r="D64" s="27">
        <v>3</v>
      </c>
      <c r="E64" s="13" t="s">
        <v>10</v>
      </c>
      <c r="F64" s="13" t="s">
        <v>10</v>
      </c>
      <c r="G64" s="13" t="s">
        <v>281</v>
      </c>
      <c r="H64" s="29">
        <f t="shared" si="2"/>
        <v>60</v>
      </c>
      <c r="I64" s="13" t="s">
        <v>10</v>
      </c>
    </row>
    <row r="65" spans="1:9" s="11" customFormat="1" ht="18.75" customHeight="1">
      <c r="A65" s="11">
        <v>6</v>
      </c>
      <c r="C65" s="11" t="s">
        <v>59</v>
      </c>
      <c r="D65" s="27">
        <v>3</v>
      </c>
      <c r="E65" s="13" t="s">
        <v>10</v>
      </c>
      <c r="F65" s="13" t="s">
        <v>10</v>
      </c>
      <c r="G65" s="13" t="s">
        <v>281</v>
      </c>
      <c r="H65" s="29">
        <f t="shared" si="2"/>
        <v>60</v>
      </c>
      <c r="I65" s="13" t="s">
        <v>10</v>
      </c>
    </row>
    <row r="66" spans="1:9" s="11" customFormat="1" ht="18.75" customHeight="1">
      <c r="A66" s="11">
        <v>7</v>
      </c>
      <c r="C66" s="11" t="s">
        <v>60</v>
      </c>
      <c r="D66" s="29">
        <v>3</v>
      </c>
      <c r="E66" s="13" t="s">
        <v>10</v>
      </c>
      <c r="F66" s="13" t="s">
        <v>10</v>
      </c>
      <c r="G66" s="13" t="s">
        <v>10</v>
      </c>
      <c r="H66" s="29">
        <f t="shared" si="2"/>
        <v>60</v>
      </c>
      <c r="I66" s="13" t="s">
        <v>10</v>
      </c>
    </row>
    <row r="67" spans="1:9" s="11" customFormat="1" ht="18.75" customHeight="1">
      <c r="A67" s="11">
        <v>8</v>
      </c>
      <c r="C67" s="11" t="s">
        <v>61</v>
      </c>
      <c r="D67" s="29">
        <v>3</v>
      </c>
      <c r="E67" s="13" t="s">
        <v>10</v>
      </c>
      <c r="F67" s="13" t="s">
        <v>10</v>
      </c>
      <c r="G67" s="13" t="s">
        <v>10</v>
      </c>
      <c r="H67" s="29">
        <f t="shared" si="2"/>
        <v>60</v>
      </c>
      <c r="I67" s="13" t="s">
        <v>10</v>
      </c>
    </row>
    <row r="68" spans="1:9" s="11" customFormat="1" ht="18.75" customHeight="1">
      <c r="A68" s="11">
        <v>9</v>
      </c>
      <c r="C68" s="11" t="s">
        <v>62</v>
      </c>
      <c r="D68" s="27">
        <v>3</v>
      </c>
      <c r="E68" s="13" t="s">
        <v>10</v>
      </c>
      <c r="F68" s="13" t="s">
        <v>10</v>
      </c>
      <c r="G68" s="13" t="s">
        <v>10</v>
      </c>
      <c r="H68" s="29">
        <f t="shared" si="2"/>
        <v>60</v>
      </c>
      <c r="I68" s="13" t="s">
        <v>10</v>
      </c>
    </row>
    <row r="69" spans="1:9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29">
        <f t="shared" si="2"/>
        <v>120</v>
      </c>
      <c r="I69" s="13" t="s">
        <v>10</v>
      </c>
    </row>
    <row r="70" spans="1:9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29">
        <f t="shared" si="2"/>
        <v>120</v>
      </c>
      <c r="I70" s="13" t="s">
        <v>10</v>
      </c>
    </row>
    <row r="71" spans="1:9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29">
        <f t="shared" si="2"/>
        <v>120</v>
      </c>
      <c r="I71" s="13" t="s">
        <v>10</v>
      </c>
    </row>
    <row r="72" spans="1:9" s="11" customFormat="1" ht="18.75" customHeight="1">
      <c r="A72" s="11">
        <v>13</v>
      </c>
      <c r="C72" s="11" t="s">
        <v>66</v>
      </c>
      <c r="D72" s="29">
        <v>15</v>
      </c>
      <c r="E72" s="13" t="s">
        <v>10</v>
      </c>
      <c r="F72" s="13" t="s">
        <v>10</v>
      </c>
      <c r="G72" s="13" t="s">
        <v>10</v>
      </c>
      <c r="H72" s="30">
        <f t="shared" si="2"/>
        <v>300</v>
      </c>
      <c r="I72" s="13">
        <v>600</v>
      </c>
    </row>
    <row r="73" spans="1:9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29">
        <f t="shared" si="2"/>
        <v>80</v>
      </c>
      <c r="I73" s="13" t="s">
        <v>10</v>
      </c>
    </row>
    <row r="74" spans="1:9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29">
        <f t="shared" si="2"/>
        <v>80</v>
      </c>
      <c r="I74" s="13" t="s">
        <v>10</v>
      </c>
    </row>
    <row r="75" spans="1:9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29">
        <f t="shared" si="2"/>
        <v>80</v>
      </c>
      <c r="I75" s="13" t="s">
        <v>10</v>
      </c>
    </row>
    <row r="76" spans="1:9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29">
        <f t="shared" si="2"/>
        <v>80</v>
      </c>
      <c r="I76" s="13" t="s">
        <v>10</v>
      </c>
    </row>
    <row r="77" spans="1:9" s="11" customFormat="1" ht="18.75" customHeight="1">
      <c r="A77" s="11">
        <v>18</v>
      </c>
      <c r="C77" s="11" t="s">
        <v>71</v>
      </c>
      <c r="D77" s="27">
        <v>2</v>
      </c>
      <c r="E77" s="13" t="s">
        <v>10</v>
      </c>
      <c r="F77" s="13">
        <v>4.1</v>
      </c>
      <c r="G77" s="13" t="s">
        <v>10</v>
      </c>
      <c r="H77" s="29">
        <f t="shared" si="2"/>
        <v>40</v>
      </c>
      <c r="I77" s="23">
        <v>54</v>
      </c>
    </row>
    <row r="78" spans="1:9" s="11" customFormat="1" ht="18" customHeight="1">
      <c r="A78" s="11">
        <v>19</v>
      </c>
      <c r="C78" s="11" t="s">
        <v>72</v>
      </c>
      <c r="D78" s="29">
        <v>3</v>
      </c>
      <c r="E78" s="13" t="s">
        <v>10</v>
      </c>
      <c r="F78" s="13" t="s">
        <v>10</v>
      </c>
      <c r="G78" s="13" t="s">
        <v>10</v>
      </c>
      <c r="H78" s="29">
        <f t="shared" si="2"/>
        <v>60</v>
      </c>
      <c r="I78" s="13" t="s">
        <v>10</v>
      </c>
    </row>
    <row r="79" spans="1:9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29">
        <f t="shared" si="2"/>
        <v>200</v>
      </c>
      <c r="I79" s="13" t="s">
        <v>10</v>
      </c>
    </row>
    <row r="80" spans="1:9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10</v>
      </c>
      <c r="G80" s="13" t="s">
        <v>10</v>
      </c>
      <c r="H80" s="29">
        <f t="shared" si="2"/>
        <v>120</v>
      </c>
      <c r="I80" s="13" t="s">
        <v>10</v>
      </c>
    </row>
    <row r="81" spans="1:9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29">
        <f t="shared" si="2"/>
        <v>80</v>
      </c>
      <c r="I81" s="13" t="s">
        <v>10</v>
      </c>
    </row>
    <row r="82" spans="1:9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10</v>
      </c>
      <c r="G82" s="13" t="s">
        <v>10</v>
      </c>
      <c r="H82" s="29">
        <f t="shared" si="2"/>
        <v>100</v>
      </c>
      <c r="I82" s="13" t="s">
        <v>10</v>
      </c>
    </row>
    <row r="83" spans="1:9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29">
        <f t="shared" si="2"/>
        <v>100</v>
      </c>
      <c r="I83" s="13" t="s">
        <v>10</v>
      </c>
    </row>
    <row r="84" spans="1:9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29">
        <f t="shared" si="2"/>
        <v>100</v>
      </c>
      <c r="I84" s="13" t="s">
        <v>10</v>
      </c>
    </row>
    <row r="85" spans="1:9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29">
        <f t="shared" si="2"/>
        <v>120</v>
      </c>
      <c r="I85" s="13" t="s">
        <v>10</v>
      </c>
    </row>
    <row r="86" spans="1:9" s="11" customFormat="1" ht="18.75" customHeight="1">
      <c r="A86" s="11">
        <v>27</v>
      </c>
      <c r="C86" s="11" t="s">
        <v>83</v>
      </c>
      <c r="D86" s="27">
        <v>5</v>
      </c>
      <c r="E86" s="13" t="s">
        <v>10</v>
      </c>
      <c r="F86" s="13" t="s">
        <v>10</v>
      </c>
      <c r="G86" s="13" t="s">
        <v>10</v>
      </c>
      <c r="H86" s="29">
        <f t="shared" si="2"/>
        <v>100</v>
      </c>
      <c r="I86" s="13" t="s">
        <v>10</v>
      </c>
    </row>
    <row r="87" spans="1:9" s="11" customFormat="1" ht="18.75" customHeight="1">
      <c r="A87" s="11">
        <v>28</v>
      </c>
      <c r="C87" s="11" t="s">
        <v>84</v>
      </c>
      <c r="D87" s="29">
        <v>2</v>
      </c>
      <c r="E87" s="13" t="s">
        <v>10</v>
      </c>
      <c r="F87" s="13">
        <v>8.4</v>
      </c>
      <c r="G87" s="13">
        <v>4.2</v>
      </c>
      <c r="H87" s="29">
        <f t="shared" si="2"/>
        <v>40</v>
      </c>
      <c r="I87" s="13">
        <v>95.2</v>
      </c>
    </row>
    <row r="88" spans="1:9" s="11" customFormat="1" ht="18.75" customHeight="1">
      <c r="A88" s="11">
        <v>29</v>
      </c>
      <c r="C88" s="11" t="s">
        <v>85</v>
      </c>
      <c r="D88" s="27">
        <v>4</v>
      </c>
      <c r="E88" s="13" t="s">
        <v>10</v>
      </c>
      <c r="F88" s="13" t="s">
        <v>10</v>
      </c>
      <c r="G88" s="13" t="s">
        <v>10</v>
      </c>
      <c r="H88" s="29">
        <f t="shared" si="2"/>
        <v>80</v>
      </c>
      <c r="I88" s="13" t="s">
        <v>10</v>
      </c>
    </row>
    <row r="89" spans="1:9" s="11" customFormat="1" ht="18.75" customHeight="1">
      <c r="A89" s="11">
        <v>30</v>
      </c>
      <c r="C89" s="11" t="s">
        <v>86</v>
      </c>
      <c r="D89" s="27">
        <v>4</v>
      </c>
      <c r="E89" s="13" t="s">
        <v>10</v>
      </c>
      <c r="F89" s="13" t="s">
        <v>10</v>
      </c>
      <c r="G89" s="13" t="s">
        <v>10</v>
      </c>
      <c r="H89" s="29">
        <f t="shared" si="2"/>
        <v>80</v>
      </c>
      <c r="I89" s="13" t="s">
        <v>10</v>
      </c>
    </row>
    <row r="90" spans="1:9" s="11" customFormat="1" ht="18.75" customHeight="1">
      <c r="A90" s="11">
        <v>31</v>
      </c>
      <c r="C90" s="11" t="s">
        <v>87</v>
      </c>
      <c r="D90" s="27">
        <v>5</v>
      </c>
      <c r="E90" s="13" t="s">
        <v>10</v>
      </c>
      <c r="F90" s="13" t="s">
        <v>10</v>
      </c>
      <c r="G90" s="13" t="s">
        <v>10</v>
      </c>
      <c r="H90" s="29">
        <f t="shared" si="2"/>
        <v>100</v>
      </c>
      <c r="I90" s="13" t="s">
        <v>10</v>
      </c>
    </row>
    <row r="91" spans="1:9" s="11" customFormat="1" ht="18.75" customHeight="1">
      <c r="A91" s="11">
        <v>32</v>
      </c>
      <c r="C91" s="11" t="s">
        <v>88</v>
      </c>
      <c r="D91" s="27">
        <v>30</v>
      </c>
      <c r="E91" s="13" t="s">
        <v>10</v>
      </c>
      <c r="F91" s="13" t="s">
        <v>10</v>
      </c>
      <c r="G91" s="13" t="s">
        <v>10</v>
      </c>
      <c r="H91" s="30">
        <f t="shared" si="2"/>
        <v>600</v>
      </c>
      <c r="I91" s="13" t="s">
        <v>10</v>
      </c>
    </row>
    <row r="92" spans="1:9" s="11" customFormat="1" ht="18.75" customHeight="1">
      <c r="A92" s="11">
        <v>33</v>
      </c>
      <c r="C92" s="11" t="s">
        <v>89</v>
      </c>
      <c r="D92" s="27">
        <v>4</v>
      </c>
      <c r="E92" s="13" t="s">
        <v>10</v>
      </c>
      <c r="F92" s="13" t="s">
        <v>10</v>
      </c>
      <c r="G92" s="13" t="s">
        <v>10</v>
      </c>
      <c r="H92" s="29">
        <f t="shared" si="2"/>
        <v>80</v>
      </c>
      <c r="I92" s="13" t="s">
        <v>440</v>
      </c>
    </row>
    <row r="93" spans="1:9" s="11" customFormat="1" ht="18.75" customHeight="1">
      <c r="A93" s="11">
        <v>34</v>
      </c>
      <c r="C93" s="11" t="s">
        <v>90</v>
      </c>
      <c r="D93" s="29">
        <v>3</v>
      </c>
      <c r="E93" s="13" t="s">
        <v>10</v>
      </c>
      <c r="F93" s="13" t="s">
        <v>10</v>
      </c>
      <c r="G93" s="13" t="s">
        <v>10</v>
      </c>
      <c r="H93" s="29">
        <f t="shared" si="2"/>
        <v>60</v>
      </c>
      <c r="I93" s="13" t="s">
        <v>10</v>
      </c>
    </row>
    <row r="94" spans="1:9" s="11" customFormat="1" ht="18.75" customHeight="1">
      <c r="A94" s="11">
        <v>35</v>
      </c>
      <c r="C94" s="11" t="s">
        <v>91</v>
      </c>
      <c r="D94" s="27">
        <v>6</v>
      </c>
      <c r="E94" s="13" t="s">
        <v>10</v>
      </c>
      <c r="F94" s="13" t="s">
        <v>10</v>
      </c>
      <c r="G94" s="13" t="s">
        <v>10</v>
      </c>
      <c r="H94" s="29">
        <f t="shared" si="2"/>
        <v>120</v>
      </c>
      <c r="I94" s="13" t="s">
        <v>10</v>
      </c>
    </row>
    <row r="95" spans="1:9" s="11" customFormat="1" ht="18.75" customHeight="1">
      <c r="A95" s="11">
        <v>36</v>
      </c>
      <c r="C95" s="11" t="s">
        <v>92</v>
      </c>
      <c r="D95" s="27">
        <v>5</v>
      </c>
      <c r="E95" s="13" t="s">
        <v>10</v>
      </c>
      <c r="F95" s="13" t="s">
        <v>10</v>
      </c>
      <c r="G95" s="13" t="s">
        <v>10</v>
      </c>
      <c r="H95" s="29">
        <f t="shared" si="2"/>
        <v>100</v>
      </c>
      <c r="I95" s="13" t="s">
        <v>10</v>
      </c>
    </row>
    <row r="96" spans="1:9" s="11" customFormat="1" ht="18.75" customHeight="1">
      <c r="A96" s="11">
        <v>37</v>
      </c>
      <c r="C96" s="11" t="s">
        <v>93</v>
      </c>
      <c r="D96" s="27">
        <v>6</v>
      </c>
      <c r="E96" s="13" t="s">
        <v>10</v>
      </c>
      <c r="F96" s="13" t="s">
        <v>10</v>
      </c>
      <c r="G96" s="13" t="s">
        <v>10</v>
      </c>
      <c r="H96" s="29">
        <f t="shared" si="2"/>
        <v>120</v>
      </c>
      <c r="I96" s="13" t="s">
        <v>10</v>
      </c>
    </row>
    <row r="97" spans="1:9" s="11" customFormat="1" ht="18.75" customHeight="1">
      <c r="A97" s="11">
        <v>38</v>
      </c>
      <c r="C97" s="11" t="s">
        <v>94</v>
      </c>
      <c r="D97" s="27">
        <v>5</v>
      </c>
      <c r="E97" s="13" t="s">
        <v>10</v>
      </c>
      <c r="F97" s="13" t="s">
        <v>10</v>
      </c>
      <c r="G97" s="13" t="s">
        <v>10</v>
      </c>
      <c r="H97" s="29">
        <f t="shared" si="2"/>
        <v>100</v>
      </c>
      <c r="I97" s="13" t="s">
        <v>10</v>
      </c>
    </row>
    <row r="98" spans="1:9" s="11" customFormat="1" ht="18.75" customHeight="1">
      <c r="A98" s="11">
        <v>39</v>
      </c>
      <c r="C98" s="11" t="s">
        <v>95</v>
      </c>
      <c r="D98" s="27">
        <v>6</v>
      </c>
      <c r="E98" s="13" t="s">
        <v>10</v>
      </c>
      <c r="F98" s="13" t="s">
        <v>10</v>
      </c>
      <c r="G98" s="13" t="s">
        <v>10</v>
      </c>
      <c r="H98" s="29">
        <f t="shared" si="2"/>
        <v>120</v>
      </c>
      <c r="I98" s="13" t="s">
        <v>10</v>
      </c>
    </row>
    <row r="99" spans="1:9" s="11" customFormat="1" ht="18.75" customHeight="1">
      <c r="A99" s="11">
        <v>40</v>
      </c>
      <c r="C99" s="11" t="s">
        <v>96</v>
      </c>
      <c r="D99" s="29">
        <v>4</v>
      </c>
      <c r="E99" s="13" t="s">
        <v>10</v>
      </c>
      <c r="F99" s="13" t="s">
        <v>10</v>
      </c>
      <c r="G99" s="13" t="s">
        <v>10</v>
      </c>
      <c r="H99" s="29">
        <f t="shared" si="2"/>
        <v>80</v>
      </c>
      <c r="I99" s="13" t="s">
        <v>10</v>
      </c>
    </row>
    <row r="100" spans="1:9" s="11" customFormat="1" ht="18.75" customHeight="1">
      <c r="A100" s="11">
        <v>41</v>
      </c>
      <c r="C100" s="11" t="s">
        <v>97</v>
      </c>
      <c r="D100" s="29">
        <v>2</v>
      </c>
      <c r="E100" s="13" t="s">
        <v>10</v>
      </c>
      <c r="F100" s="13">
        <v>5.8</v>
      </c>
      <c r="G100" s="54">
        <v>2.8</v>
      </c>
      <c r="H100" s="29">
        <f>D100*20</f>
        <v>40</v>
      </c>
      <c r="I100" s="13">
        <v>55.9</v>
      </c>
    </row>
    <row r="101" spans="1:9" s="11" customFormat="1" ht="18.75" customHeight="1">
      <c r="A101" s="11">
        <v>42</v>
      </c>
      <c r="C101" s="11" t="s">
        <v>98</v>
      </c>
      <c r="D101" s="27">
        <v>2</v>
      </c>
      <c r="E101" s="13" t="s">
        <v>10</v>
      </c>
      <c r="F101" s="13" t="s">
        <v>10</v>
      </c>
      <c r="G101" s="13" t="s">
        <v>10</v>
      </c>
      <c r="H101" s="29">
        <f>D101*20</f>
        <v>40</v>
      </c>
      <c r="I101" s="13">
        <v>84.2</v>
      </c>
    </row>
    <row r="102" spans="1:9" s="11" customFormat="1" ht="18.75" customHeight="1">
      <c r="A102" s="11">
        <v>43</v>
      </c>
      <c r="C102" s="11" t="s">
        <v>99</v>
      </c>
      <c r="D102" s="29">
        <v>4</v>
      </c>
      <c r="E102" s="13" t="s">
        <v>10</v>
      </c>
      <c r="F102" s="13" t="s">
        <v>10</v>
      </c>
      <c r="G102" s="13" t="s">
        <v>10</v>
      </c>
      <c r="H102" s="29">
        <f>D102*20</f>
        <v>80</v>
      </c>
      <c r="I102" s="13" t="s">
        <v>10</v>
      </c>
    </row>
    <row r="103" spans="4:9" s="11" customFormat="1" ht="9" customHeight="1">
      <c r="D103" s="29"/>
      <c r="E103" s="13"/>
      <c r="F103" s="13"/>
      <c r="G103" s="13"/>
      <c r="H103" s="29"/>
      <c r="I103" s="13"/>
    </row>
    <row r="104" spans="3:8" s="11" customFormat="1" ht="21.75" customHeight="1">
      <c r="C104" s="57" t="s">
        <v>100</v>
      </c>
      <c r="D104" s="27"/>
      <c r="H104" s="33"/>
    </row>
    <row r="105" spans="1:9" s="11" customFormat="1" ht="18.75" customHeight="1">
      <c r="A105" s="11">
        <v>1</v>
      </c>
      <c r="C105" s="11" t="s">
        <v>101</v>
      </c>
      <c r="D105" s="27">
        <v>0.05</v>
      </c>
      <c r="E105" s="13" t="s">
        <v>10</v>
      </c>
      <c r="F105" s="13" t="s">
        <v>431</v>
      </c>
      <c r="G105" s="13" t="s">
        <v>10</v>
      </c>
      <c r="H105" s="29">
        <f>D105*50</f>
        <v>2.5</v>
      </c>
      <c r="I105" s="13" t="s">
        <v>10</v>
      </c>
    </row>
    <row r="106" spans="1:9" s="11" customFormat="1" ht="18.75" customHeight="1">
      <c r="A106" s="11">
        <v>2</v>
      </c>
      <c r="C106" s="11" t="s">
        <v>102</v>
      </c>
      <c r="D106" s="27">
        <v>0.05</v>
      </c>
      <c r="E106" s="13" t="s">
        <v>10</v>
      </c>
      <c r="F106" s="13" t="s">
        <v>10</v>
      </c>
      <c r="G106" s="13" t="s">
        <v>10</v>
      </c>
      <c r="H106" s="29">
        <f aca="true" t="shared" si="3" ref="H106:H116">D106*50</f>
        <v>2.5</v>
      </c>
      <c r="I106" s="13" t="s">
        <v>10</v>
      </c>
    </row>
    <row r="107" spans="1:9" s="11" customFormat="1" ht="18.75" customHeight="1">
      <c r="A107" s="11">
        <v>3</v>
      </c>
      <c r="C107" s="11" t="s">
        <v>103</v>
      </c>
      <c r="D107" s="27">
        <v>0.07</v>
      </c>
      <c r="E107" s="13" t="s">
        <v>10</v>
      </c>
      <c r="F107" s="13" t="s">
        <v>10</v>
      </c>
      <c r="G107" s="13" t="s">
        <v>10</v>
      </c>
      <c r="H107" s="29">
        <f t="shared" si="3"/>
        <v>3.5000000000000004</v>
      </c>
      <c r="I107" s="13" t="s">
        <v>10</v>
      </c>
    </row>
    <row r="108" spans="1:9" s="11" customFormat="1" ht="18.75" customHeight="1">
      <c r="A108" s="11">
        <v>4</v>
      </c>
      <c r="C108" s="11" t="s">
        <v>104</v>
      </c>
      <c r="D108" s="27">
        <v>0.05</v>
      </c>
      <c r="E108" s="13" t="s">
        <v>10</v>
      </c>
      <c r="F108" s="13" t="s">
        <v>10</v>
      </c>
      <c r="G108" s="13" t="s">
        <v>10</v>
      </c>
      <c r="H108" s="29">
        <f t="shared" si="3"/>
        <v>2.5</v>
      </c>
      <c r="I108" s="13" t="s">
        <v>10</v>
      </c>
    </row>
    <row r="109" spans="1:9" s="11" customFormat="1" ht="18.75" customHeight="1">
      <c r="A109" s="11">
        <v>5</v>
      </c>
      <c r="C109" s="11" t="s">
        <v>105</v>
      </c>
      <c r="D109" s="27">
        <v>0.05</v>
      </c>
      <c r="E109" s="13" t="s">
        <v>10</v>
      </c>
      <c r="F109" s="13" t="s">
        <v>10</v>
      </c>
      <c r="G109" s="13" t="s">
        <v>10</v>
      </c>
      <c r="H109" s="29">
        <f t="shared" si="3"/>
        <v>2.5</v>
      </c>
      <c r="I109" s="13" t="s">
        <v>10</v>
      </c>
    </row>
    <row r="110" spans="1:9" s="11" customFormat="1" ht="18.75" customHeight="1">
      <c r="A110" s="11">
        <v>6</v>
      </c>
      <c r="C110" s="11" t="s">
        <v>106</v>
      </c>
      <c r="D110" s="27">
        <v>0.3</v>
      </c>
      <c r="E110" s="13" t="s">
        <v>10</v>
      </c>
      <c r="F110" s="13" t="s">
        <v>10</v>
      </c>
      <c r="G110" s="13" t="s">
        <v>10</v>
      </c>
      <c r="H110" s="29">
        <f t="shared" si="3"/>
        <v>15</v>
      </c>
      <c r="I110" s="13" t="s">
        <v>10</v>
      </c>
    </row>
    <row r="111" spans="1:9" s="11" customFormat="1" ht="18.75" customHeight="1">
      <c r="A111" s="11">
        <v>7</v>
      </c>
      <c r="C111" s="11" t="s">
        <v>107</v>
      </c>
      <c r="D111" s="29">
        <v>0.05</v>
      </c>
      <c r="E111" s="13" t="s">
        <v>10</v>
      </c>
      <c r="F111" s="13" t="s">
        <v>10</v>
      </c>
      <c r="G111" s="13" t="s">
        <v>10</v>
      </c>
      <c r="H111" s="29">
        <f t="shared" si="3"/>
        <v>2.5</v>
      </c>
      <c r="I111" s="13" t="s">
        <v>10</v>
      </c>
    </row>
    <row r="112" spans="1:9" s="11" customFormat="1" ht="18.75" customHeight="1">
      <c r="A112" s="11">
        <v>8</v>
      </c>
      <c r="C112" s="11" t="s">
        <v>108</v>
      </c>
      <c r="D112" s="27">
        <v>0.05</v>
      </c>
      <c r="E112" s="13" t="s">
        <v>10</v>
      </c>
      <c r="F112" s="13" t="s">
        <v>10</v>
      </c>
      <c r="G112" s="13" t="s">
        <v>10</v>
      </c>
      <c r="H112" s="29">
        <f t="shared" si="3"/>
        <v>2.5</v>
      </c>
      <c r="I112" s="13" t="s">
        <v>10</v>
      </c>
    </row>
    <row r="113" spans="1:9" s="11" customFormat="1" ht="18.75" customHeight="1">
      <c r="A113" s="11">
        <v>9</v>
      </c>
      <c r="C113" s="11" t="s">
        <v>109</v>
      </c>
      <c r="D113" s="27">
        <v>0.05</v>
      </c>
      <c r="E113" s="13" t="s">
        <v>10</v>
      </c>
      <c r="F113" s="13" t="s">
        <v>10</v>
      </c>
      <c r="G113" s="13" t="s">
        <v>10</v>
      </c>
      <c r="H113" s="29">
        <f t="shared" si="3"/>
        <v>2.5</v>
      </c>
      <c r="I113" s="13" t="s">
        <v>10</v>
      </c>
    </row>
    <row r="114" spans="1:9" s="11" customFormat="1" ht="18.75" customHeight="1">
      <c r="A114" s="11">
        <v>10</v>
      </c>
      <c r="C114" s="11" t="s">
        <v>110</v>
      </c>
      <c r="D114" s="27">
        <v>0.05</v>
      </c>
      <c r="E114" s="13" t="s">
        <v>10</v>
      </c>
      <c r="F114" s="13" t="s">
        <v>10</v>
      </c>
      <c r="G114" s="13" t="s">
        <v>10</v>
      </c>
      <c r="H114" s="29">
        <f t="shared" si="3"/>
        <v>2.5</v>
      </c>
      <c r="I114" s="13" t="s">
        <v>10</v>
      </c>
    </row>
    <row r="115" spans="1:9" s="11" customFormat="1" ht="18.75" customHeight="1">
      <c r="A115" s="11">
        <v>11</v>
      </c>
      <c r="C115" s="11" t="s">
        <v>111</v>
      </c>
      <c r="D115" s="27">
        <v>0.05</v>
      </c>
      <c r="E115" s="13" t="s">
        <v>10</v>
      </c>
      <c r="F115" s="13" t="s">
        <v>10</v>
      </c>
      <c r="G115" s="13" t="s">
        <v>10</v>
      </c>
      <c r="H115" s="29">
        <f t="shared" si="3"/>
        <v>2.5</v>
      </c>
      <c r="I115" s="13" t="s">
        <v>10</v>
      </c>
    </row>
    <row r="116" spans="1:9" s="11" customFormat="1" ht="18.75" customHeight="1">
      <c r="A116" s="11">
        <v>12</v>
      </c>
      <c r="C116" s="11" t="s">
        <v>112</v>
      </c>
      <c r="D116" s="27">
        <v>0.05</v>
      </c>
      <c r="E116" s="13" t="s">
        <v>10</v>
      </c>
      <c r="F116" s="13" t="s">
        <v>10</v>
      </c>
      <c r="G116" s="13" t="s">
        <v>10</v>
      </c>
      <c r="H116" s="29">
        <f t="shared" si="3"/>
        <v>2.5</v>
      </c>
      <c r="I116" s="13" t="s">
        <v>10</v>
      </c>
    </row>
    <row r="117" spans="1:9" s="11" customFormat="1" ht="18.75" customHeight="1">
      <c r="A117" s="11">
        <v>13</v>
      </c>
      <c r="C117" s="11" t="s">
        <v>113</v>
      </c>
      <c r="D117" s="29">
        <v>0.05</v>
      </c>
      <c r="E117" s="13" t="s">
        <v>10</v>
      </c>
      <c r="F117" s="13" t="s">
        <v>10</v>
      </c>
      <c r="G117" s="13" t="s">
        <v>10</v>
      </c>
      <c r="H117" s="29">
        <f>D117*50</f>
        <v>2.5</v>
      </c>
      <c r="I117" s="13" t="s">
        <v>10</v>
      </c>
    </row>
    <row r="118" spans="1:9" s="11" customFormat="1" ht="18.75" customHeight="1">
      <c r="A118" s="11">
        <v>14</v>
      </c>
      <c r="C118" s="11" t="s">
        <v>114</v>
      </c>
      <c r="D118" s="29">
        <v>0.05</v>
      </c>
      <c r="E118" s="13" t="s">
        <v>10</v>
      </c>
      <c r="F118" s="13" t="s">
        <v>10</v>
      </c>
      <c r="G118" s="13" t="s">
        <v>10</v>
      </c>
      <c r="H118" s="29">
        <f>D118*50</f>
        <v>2.5</v>
      </c>
      <c r="I118" s="13" t="s">
        <v>10</v>
      </c>
    </row>
    <row r="119" spans="1:9" s="11" customFormat="1" ht="18.75" customHeight="1">
      <c r="A119" s="11">
        <v>15</v>
      </c>
      <c r="C119" s="11" t="s">
        <v>115</v>
      </c>
      <c r="D119" s="29">
        <v>0.05</v>
      </c>
      <c r="E119" s="13" t="s">
        <v>10</v>
      </c>
      <c r="F119" s="13" t="s">
        <v>431</v>
      </c>
      <c r="G119" s="13" t="s">
        <v>10</v>
      </c>
      <c r="H119" s="29">
        <f aca="true" t="shared" si="4" ref="H119:H130">D119*50</f>
        <v>2.5</v>
      </c>
      <c r="I119" s="13" t="s">
        <v>10</v>
      </c>
    </row>
    <row r="120" spans="1:9" s="11" customFormat="1" ht="18.75" customHeight="1">
      <c r="A120" s="11">
        <v>16</v>
      </c>
      <c r="C120" s="11" t="s">
        <v>116</v>
      </c>
      <c r="D120" s="27">
        <v>0.07</v>
      </c>
      <c r="E120" s="13" t="s">
        <v>10</v>
      </c>
      <c r="F120" s="13" t="s">
        <v>10</v>
      </c>
      <c r="G120" s="13" t="s">
        <v>10</v>
      </c>
      <c r="H120" s="29">
        <f t="shared" si="4"/>
        <v>3.5000000000000004</v>
      </c>
      <c r="I120" s="13" t="s">
        <v>10</v>
      </c>
    </row>
    <row r="121" spans="1:9" s="11" customFormat="1" ht="18.75" customHeight="1">
      <c r="A121" s="11">
        <v>17</v>
      </c>
      <c r="C121" s="11" t="s">
        <v>117</v>
      </c>
      <c r="D121" s="27">
        <v>0.05</v>
      </c>
      <c r="E121" s="13" t="s">
        <v>10</v>
      </c>
      <c r="F121" s="13" t="s">
        <v>10</v>
      </c>
      <c r="G121" s="13" t="s">
        <v>10</v>
      </c>
      <c r="H121" s="29">
        <f t="shared" si="4"/>
        <v>2.5</v>
      </c>
      <c r="I121" s="13" t="s">
        <v>10</v>
      </c>
    </row>
    <row r="122" spans="1:9" s="11" customFormat="1" ht="18.75" customHeight="1">
      <c r="A122" s="11">
        <v>18</v>
      </c>
      <c r="C122" s="11" t="s">
        <v>118</v>
      </c>
      <c r="D122" s="29">
        <v>0.3</v>
      </c>
      <c r="E122" s="13" t="s">
        <v>10</v>
      </c>
      <c r="F122" s="13" t="s">
        <v>10</v>
      </c>
      <c r="G122" s="13" t="s">
        <v>10</v>
      </c>
      <c r="H122" s="29">
        <f t="shared" si="4"/>
        <v>15</v>
      </c>
      <c r="I122" s="13" t="s">
        <v>10</v>
      </c>
    </row>
    <row r="123" spans="1:9" s="11" customFormat="1" ht="18.75" customHeight="1">
      <c r="A123" s="11">
        <v>19</v>
      </c>
      <c r="C123" s="11" t="s">
        <v>119</v>
      </c>
      <c r="D123" s="29">
        <v>0.3</v>
      </c>
      <c r="E123" s="13" t="s">
        <v>10</v>
      </c>
      <c r="F123" s="13" t="s">
        <v>10</v>
      </c>
      <c r="G123" s="13" t="s">
        <v>10</v>
      </c>
      <c r="H123" s="29">
        <f t="shared" si="4"/>
        <v>15</v>
      </c>
      <c r="I123" s="13" t="s">
        <v>10</v>
      </c>
    </row>
    <row r="124" spans="1:9" s="11" customFormat="1" ht="18.75" customHeight="1">
      <c r="A124" s="11">
        <v>20</v>
      </c>
      <c r="C124" s="11" t="s">
        <v>120</v>
      </c>
      <c r="D124" s="29">
        <v>0.5</v>
      </c>
      <c r="E124" s="13" t="s">
        <v>10</v>
      </c>
      <c r="F124" s="13" t="s">
        <v>10</v>
      </c>
      <c r="G124" s="13" t="s">
        <v>10</v>
      </c>
      <c r="H124" s="29">
        <f t="shared" si="4"/>
        <v>25</v>
      </c>
      <c r="I124" s="13" t="s">
        <v>10</v>
      </c>
    </row>
    <row r="125" spans="1:9" s="11" customFormat="1" ht="18.75" customHeight="1">
      <c r="A125" s="11">
        <v>21</v>
      </c>
      <c r="C125" s="11" t="s">
        <v>121</v>
      </c>
      <c r="D125" s="29">
        <v>0.4</v>
      </c>
      <c r="E125" s="13" t="s">
        <v>10</v>
      </c>
      <c r="F125" s="13" t="s">
        <v>10</v>
      </c>
      <c r="G125" s="13" t="s">
        <v>10</v>
      </c>
      <c r="H125" s="29">
        <f t="shared" si="4"/>
        <v>20</v>
      </c>
      <c r="I125" s="13" t="s">
        <v>10</v>
      </c>
    </row>
    <row r="126" spans="1:9" s="11" customFormat="1" ht="19.5" customHeight="1">
      <c r="A126" s="11">
        <v>22</v>
      </c>
      <c r="C126" s="11" t="s">
        <v>122</v>
      </c>
      <c r="D126" s="29">
        <v>0.3</v>
      </c>
      <c r="E126" s="13" t="s">
        <v>10</v>
      </c>
      <c r="F126" s="13" t="s">
        <v>10</v>
      </c>
      <c r="G126" s="13" t="s">
        <v>10</v>
      </c>
      <c r="H126" s="29">
        <f t="shared" si="4"/>
        <v>15</v>
      </c>
      <c r="I126" s="13" t="s">
        <v>10</v>
      </c>
    </row>
    <row r="127" spans="1:9" s="11" customFormat="1" ht="18.75" customHeight="1">
      <c r="A127" s="11">
        <v>23</v>
      </c>
      <c r="C127" s="11" t="s">
        <v>123</v>
      </c>
      <c r="D127" s="29">
        <v>0.3</v>
      </c>
      <c r="E127" s="13" t="s">
        <v>10</v>
      </c>
      <c r="F127" s="13" t="s">
        <v>10</v>
      </c>
      <c r="G127" s="13" t="s">
        <v>10</v>
      </c>
      <c r="H127" s="29">
        <f t="shared" si="4"/>
        <v>15</v>
      </c>
      <c r="I127" s="13" t="s">
        <v>10</v>
      </c>
    </row>
    <row r="128" spans="1:9" s="11" customFormat="1" ht="18.75" customHeight="1">
      <c r="A128" s="11">
        <v>24</v>
      </c>
      <c r="C128" s="11" t="s">
        <v>124</v>
      </c>
      <c r="D128" s="29">
        <v>0.3</v>
      </c>
      <c r="E128" s="13" t="s">
        <v>10</v>
      </c>
      <c r="F128" s="13" t="s">
        <v>10</v>
      </c>
      <c r="G128" s="13" t="s">
        <v>10</v>
      </c>
      <c r="H128" s="29">
        <f t="shared" si="4"/>
        <v>15</v>
      </c>
      <c r="I128" s="13" t="s">
        <v>10</v>
      </c>
    </row>
    <row r="129" spans="3:9" s="11" customFormat="1" ht="18.75" customHeight="1">
      <c r="C129" s="11" t="s">
        <v>126</v>
      </c>
      <c r="D129" s="29">
        <v>0.3</v>
      </c>
      <c r="E129" s="13" t="s">
        <v>10</v>
      </c>
      <c r="F129" s="13" t="s">
        <v>10</v>
      </c>
      <c r="G129" s="13" t="s">
        <v>10</v>
      </c>
      <c r="H129" s="29">
        <f t="shared" si="4"/>
        <v>15</v>
      </c>
      <c r="I129" s="13" t="s">
        <v>10</v>
      </c>
    </row>
    <row r="130" spans="1:9" s="11" customFormat="1" ht="18.75" customHeight="1">
      <c r="A130" s="4">
        <v>25</v>
      </c>
      <c r="B130" s="4"/>
      <c r="C130" s="4" t="s">
        <v>125</v>
      </c>
      <c r="D130" s="41">
        <v>1</v>
      </c>
      <c r="E130" s="10" t="s">
        <v>10</v>
      </c>
      <c r="F130" s="10" t="s">
        <v>10</v>
      </c>
      <c r="G130" s="10" t="s">
        <v>10</v>
      </c>
      <c r="H130" s="37">
        <f t="shared" si="4"/>
        <v>50</v>
      </c>
      <c r="I130" s="10" t="s">
        <v>10</v>
      </c>
    </row>
    <row r="131" spans="1:4" ht="15" customHeight="1">
      <c r="A131" s="24" t="s">
        <v>401</v>
      </c>
      <c r="C131" s="24" t="s">
        <v>443</v>
      </c>
      <c r="D131" s="1"/>
    </row>
    <row r="132" spans="1:9" ht="15" customHeight="1">
      <c r="A132" s="24" t="s">
        <v>339</v>
      </c>
      <c r="C132" s="1" t="s">
        <v>325</v>
      </c>
      <c r="D132" s="1"/>
      <c r="E132" s="1" t="s">
        <v>53</v>
      </c>
      <c r="G132" s="1" t="s">
        <v>53</v>
      </c>
      <c r="I132" s="1" t="s">
        <v>53</v>
      </c>
    </row>
    <row r="133" spans="1:4" ht="15" customHeight="1">
      <c r="A133" s="24" t="s">
        <v>444</v>
      </c>
      <c r="D133" s="1"/>
    </row>
    <row r="134" ht="13.5">
      <c r="A134" s="16" t="s">
        <v>445</v>
      </c>
    </row>
    <row r="135" ht="13.5">
      <c r="A135" s="16" t="s">
        <v>446</v>
      </c>
    </row>
  </sheetData>
  <sheetProtection/>
  <mergeCells count="4">
    <mergeCell ref="A3:I3"/>
    <mergeCell ref="A5:I5"/>
    <mergeCell ref="A6:I6"/>
    <mergeCell ref="A7:I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0.5625" style="1" customWidth="1"/>
    <col min="3" max="3" width="34.57421875" style="1" customWidth="1"/>
    <col min="4" max="4" width="17.421875" style="2" customWidth="1"/>
    <col min="5" max="5" width="15.8515625" style="1" customWidth="1"/>
    <col min="6" max="6" width="16.421875" style="1" customWidth="1"/>
    <col min="7" max="7" width="15.8515625" style="1" customWidth="1"/>
    <col min="8" max="8" width="18.574218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274</v>
      </c>
      <c r="B3" s="61"/>
      <c r="C3" s="61"/>
      <c r="D3" s="61"/>
      <c r="E3" s="61"/>
      <c r="F3" s="61"/>
      <c r="G3" s="61"/>
      <c r="H3" s="61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153</v>
      </c>
      <c r="B5" s="61"/>
      <c r="C5" s="61"/>
      <c r="D5" s="61"/>
      <c r="E5" s="61"/>
      <c r="F5" s="61"/>
      <c r="G5" s="61"/>
      <c r="H5" s="61"/>
    </row>
    <row r="6" spans="1:8" ht="13.5">
      <c r="A6" s="60" t="s">
        <v>447</v>
      </c>
      <c r="B6" s="60"/>
      <c r="C6" s="60"/>
      <c r="D6" s="60"/>
      <c r="E6" s="60"/>
      <c r="F6" s="60"/>
      <c r="G6" s="60"/>
      <c r="H6" s="60"/>
    </row>
    <row r="7" spans="1:8" ht="13.5">
      <c r="A7" s="60" t="s">
        <v>448</v>
      </c>
      <c r="B7" s="61"/>
      <c r="C7" s="61"/>
      <c r="D7" s="61"/>
      <c r="E7" s="61"/>
      <c r="F7" s="61"/>
      <c r="G7" s="61"/>
      <c r="H7" s="61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5"/>
      <c r="E9" s="3"/>
      <c r="F9" s="3"/>
      <c r="G9" s="3"/>
      <c r="H9" s="3"/>
    </row>
    <row r="10" spans="4:8" ht="13.5">
      <c r="D10" s="27" t="s">
        <v>127</v>
      </c>
      <c r="H10" s="2" t="s">
        <v>1</v>
      </c>
    </row>
    <row r="11" spans="4:8" ht="15.75">
      <c r="D11" s="29" t="s">
        <v>276</v>
      </c>
      <c r="E11" s="2"/>
      <c r="F11" s="2" t="s">
        <v>449</v>
      </c>
      <c r="G11" s="2" t="s">
        <v>136</v>
      </c>
      <c r="H11" s="2" t="s">
        <v>3</v>
      </c>
    </row>
    <row r="12" spans="3:8" ht="15.7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8" t="s">
        <v>450</v>
      </c>
    </row>
    <row r="13" spans="1:8" ht="8.25" customHeight="1">
      <c r="A13" s="4"/>
      <c r="B13" s="4"/>
      <c r="C13" s="4"/>
      <c r="D13" s="31"/>
      <c r="E13" s="4"/>
      <c r="F13" s="4"/>
      <c r="G13" s="4"/>
      <c r="H13" s="4"/>
    </row>
    <row r="14" spans="3:4" ht="18.75" customHeight="1">
      <c r="C14" s="5" t="s">
        <v>8</v>
      </c>
      <c r="D14" s="27"/>
    </row>
    <row r="15" spans="1:8" s="11" customFormat="1" ht="18.75" customHeight="1">
      <c r="A15" s="11">
        <v>1</v>
      </c>
      <c r="C15" s="11" t="s">
        <v>9</v>
      </c>
      <c r="D15" s="29">
        <v>50</v>
      </c>
      <c r="E15" s="13" t="s">
        <v>10</v>
      </c>
      <c r="F15" s="13" t="s">
        <v>10</v>
      </c>
      <c r="G15" s="13" t="s">
        <v>10</v>
      </c>
      <c r="H15" s="13" t="s">
        <v>422</v>
      </c>
    </row>
    <row r="16" spans="1:8" s="11" customFormat="1" ht="18.75" customHeight="1">
      <c r="A16" s="11">
        <v>2</v>
      </c>
      <c r="C16" s="11" t="s">
        <v>11</v>
      </c>
      <c r="D16" s="29">
        <v>10</v>
      </c>
      <c r="E16" s="13" t="s">
        <v>10</v>
      </c>
      <c r="F16" s="13" t="s">
        <v>10</v>
      </c>
      <c r="G16" s="13" t="s">
        <v>10</v>
      </c>
      <c r="H16" s="13" t="s">
        <v>10</v>
      </c>
    </row>
    <row r="17" spans="1:8" s="11" customFormat="1" ht="18.75" customHeight="1">
      <c r="A17" s="11">
        <v>3</v>
      </c>
      <c r="C17" s="11" t="s">
        <v>12</v>
      </c>
      <c r="D17" s="29">
        <v>2</v>
      </c>
      <c r="E17" s="13" t="s">
        <v>10</v>
      </c>
      <c r="F17" s="13" t="s">
        <v>10</v>
      </c>
      <c r="G17" s="13" t="s">
        <v>10</v>
      </c>
      <c r="H17" s="13" t="s">
        <v>10</v>
      </c>
    </row>
    <row r="18" spans="1:8" s="11" customFormat="1" ht="18.75" customHeight="1">
      <c r="A18" s="11">
        <v>4</v>
      </c>
      <c r="C18" s="11" t="s">
        <v>13</v>
      </c>
      <c r="D18" s="29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s="11" customFormat="1" ht="18.75" customHeight="1">
      <c r="A19" s="11">
        <v>5</v>
      </c>
      <c r="B19" s="14"/>
      <c r="C19" s="14" t="s">
        <v>14</v>
      </c>
      <c r="D19" s="27">
        <v>2</v>
      </c>
      <c r="E19" s="13" t="s">
        <v>10</v>
      </c>
      <c r="F19" s="13" t="s">
        <v>10</v>
      </c>
      <c r="G19" s="13" t="s">
        <v>10</v>
      </c>
      <c r="H19" s="13" t="s">
        <v>10</v>
      </c>
    </row>
    <row r="20" spans="1:8" s="11" customFormat="1" ht="18.75" customHeight="1">
      <c r="A20" s="11">
        <v>6</v>
      </c>
      <c r="C20" s="11" t="s">
        <v>15</v>
      </c>
      <c r="D20" s="27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s="11" customFormat="1" ht="18.75" customHeight="1">
      <c r="A21" s="11">
        <v>7</v>
      </c>
      <c r="C21" s="11" t="s">
        <v>16</v>
      </c>
      <c r="D21" s="27">
        <v>2</v>
      </c>
      <c r="E21" s="13" t="s">
        <v>10</v>
      </c>
      <c r="F21" s="13" t="s">
        <v>10</v>
      </c>
      <c r="G21" s="13" t="s">
        <v>10</v>
      </c>
      <c r="H21" s="13" t="s">
        <v>10</v>
      </c>
    </row>
    <row r="22" spans="1:8" s="11" customFormat="1" ht="18.75" customHeight="1">
      <c r="A22" s="11">
        <v>8</v>
      </c>
      <c r="C22" s="11" t="s">
        <v>17</v>
      </c>
      <c r="D22" s="27">
        <v>5</v>
      </c>
      <c r="E22" s="13" t="s">
        <v>10</v>
      </c>
      <c r="F22" s="13" t="s">
        <v>10</v>
      </c>
      <c r="G22" s="13" t="s">
        <v>10</v>
      </c>
      <c r="H22" s="13" t="s">
        <v>10</v>
      </c>
    </row>
    <row r="23" spans="1:8" s="11" customFormat="1" ht="18.75" customHeight="1">
      <c r="A23" s="11">
        <v>9</v>
      </c>
      <c r="C23" s="11" t="s">
        <v>18</v>
      </c>
      <c r="D23" s="29">
        <v>5</v>
      </c>
      <c r="E23" s="13" t="s">
        <v>10</v>
      </c>
      <c r="F23" s="13" t="s">
        <v>10</v>
      </c>
      <c r="G23" s="13" t="s">
        <v>10</v>
      </c>
      <c r="H23" s="13" t="s">
        <v>10</v>
      </c>
    </row>
    <row r="24" spans="1:8" s="11" customFormat="1" ht="18.75" customHeight="1">
      <c r="A24" s="11">
        <v>10</v>
      </c>
      <c r="C24" s="11" t="s">
        <v>19</v>
      </c>
      <c r="D24" s="27">
        <v>2</v>
      </c>
      <c r="E24" s="13" t="s">
        <v>10</v>
      </c>
      <c r="F24" s="13" t="s">
        <v>10</v>
      </c>
      <c r="G24" s="23">
        <v>2</v>
      </c>
      <c r="H24" s="13" t="s">
        <v>10</v>
      </c>
    </row>
    <row r="25" spans="1:8" s="11" customFormat="1" ht="18" customHeight="1">
      <c r="A25" s="11">
        <v>11</v>
      </c>
      <c r="C25" s="11" t="s">
        <v>73</v>
      </c>
      <c r="D25" s="29">
        <v>3</v>
      </c>
      <c r="E25" s="13" t="s">
        <v>10</v>
      </c>
      <c r="F25" s="13" t="s">
        <v>10</v>
      </c>
      <c r="G25" s="13" t="s">
        <v>10</v>
      </c>
      <c r="H25" s="13" t="s">
        <v>10</v>
      </c>
    </row>
    <row r="26" spans="1:8" s="11" customFormat="1" ht="18.75" customHeight="1">
      <c r="A26" s="11">
        <v>12</v>
      </c>
      <c r="C26" s="11" t="s">
        <v>74</v>
      </c>
      <c r="D26" s="27">
        <v>3</v>
      </c>
      <c r="E26" s="13" t="s">
        <v>10</v>
      </c>
      <c r="F26" s="13" t="s">
        <v>10</v>
      </c>
      <c r="G26" s="13" t="s">
        <v>10</v>
      </c>
      <c r="H26" s="13" t="s">
        <v>10</v>
      </c>
    </row>
    <row r="27" spans="1:8" s="11" customFormat="1" ht="18.75" customHeight="1">
      <c r="A27" s="11">
        <v>13</v>
      </c>
      <c r="C27" s="11" t="s">
        <v>75</v>
      </c>
      <c r="D27" s="27">
        <v>3</v>
      </c>
      <c r="E27" s="13" t="s">
        <v>10</v>
      </c>
      <c r="F27" s="13" t="s">
        <v>10</v>
      </c>
      <c r="G27" s="13" t="s">
        <v>10</v>
      </c>
      <c r="H27" s="13" t="s">
        <v>10</v>
      </c>
    </row>
    <row r="28" spans="1:8" s="11" customFormat="1" ht="18.75" customHeight="1">
      <c r="A28" s="11">
        <v>14</v>
      </c>
      <c r="C28" s="11" t="s">
        <v>20</v>
      </c>
      <c r="D28" s="27">
        <v>2</v>
      </c>
      <c r="E28" s="13" t="s">
        <v>10</v>
      </c>
      <c r="F28" s="13" t="s">
        <v>10</v>
      </c>
      <c r="G28" s="13" t="s">
        <v>10</v>
      </c>
      <c r="H28" s="13" t="s">
        <v>10</v>
      </c>
    </row>
    <row r="29" spans="1:8" s="11" customFormat="1" ht="18.75" customHeight="1">
      <c r="A29" s="11">
        <v>15</v>
      </c>
      <c r="C29" s="11" t="s">
        <v>21</v>
      </c>
      <c r="D29" s="27">
        <v>2</v>
      </c>
      <c r="E29" s="13" t="s">
        <v>10</v>
      </c>
      <c r="F29" s="13" t="s">
        <v>10</v>
      </c>
      <c r="G29" s="13" t="s">
        <v>10</v>
      </c>
      <c r="H29" s="13" t="s">
        <v>10</v>
      </c>
    </row>
    <row r="30" spans="1:8" s="11" customFormat="1" ht="18.75" customHeight="1">
      <c r="A30" s="11">
        <v>16</v>
      </c>
      <c r="C30" s="11" t="s">
        <v>22</v>
      </c>
      <c r="D30" s="27">
        <v>2</v>
      </c>
      <c r="E30" s="13" t="s">
        <v>10</v>
      </c>
      <c r="F30" s="13" t="s">
        <v>10</v>
      </c>
      <c r="G30" s="13" t="s">
        <v>10</v>
      </c>
      <c r="H30" s="13" t="s">
        <v>10</v>
      </c>
    </row>
    <row r="31" spans="1:8" s="11" customFormat="1" ht="18.75" customHeight="1">
      <c r="A31" s="11">
        <v>17</v>
      </c>
      <c r="C31" s="11" t="s">
        <v>23</v>
      </c>
      <c r="D31" s="27">
        <v>3</v>
      </c>
      <c r="E31" s="13" t="s">
        <v>10</v>
      </c>
      <c r="F31" s="13" t="s">
        <v>10</v>
      </c>
      <c r="G31" s="13" t="s">
        <v>10</v>
      </c>
      <c r="H31" s="13" t="s">
        <v>10</v>
      </c>
    </row>
    <row r="32" spans="1:8" s="11" customFormat="1" ht="18.75" customHeight="1">
      <c r="A32" s="11">
        <v>18</v>
      </c>
      <c r="C32" s="11" t="s">
        <v>24</v>
      </c>
      <c r="D32" s="27">
        <v>2</v>
      </c>
      <c r="E32" s="13" t="s">
        <v>10</v>
      </c>
      <c r="F32" s="13" t="s">
        <v>10</v>
      </c>
      <c r="G32" s="13" t="s">
        <v>10</v>
      </c>
      <c r="H32" s="13" t="s">
        <v>10</v>
      </c>
    </row>
    <row r="33" spans="1:8" s="11" customFormat="1" ht="18.75" customHeight="1">
      <c r="A33" s="11">
        <v>19</v>
      </c>
      <c r="C33" s="11" t="s">
        <v>26</v>
      </c>
      <c r="D33" s="29">
        <v>2</v>
      </c>
      <c r="E33" s="13" t="s">
        <v>10</v>
      </c>
      <c r="F33" s="13" t="s">
        <v>10</v>
      </c>
      <c r="G33" s="13" t="s">
        <v>10</v>
      </c>
      <c r="H33" s="13" t="s">
        <v>10</v>
      </c>
    </row>
    <row r="34" spans="1:8" s="11" customFormat="1" ht="18.75" customHeight="1">
      <c r="A34" s="11">
        <v>20</v>
      </c>
      <c r="C34" s="11" t="s">
        <v>27</v>
      </c>
      <c r="D34" s="29">
        <v>2</v>
      </c>
      <c r="E34" s="13" t="s">
        <v>10</v>
      </c>
      <c r="F34" s="13" t="s">
        <v>10</v>
      </c>
      <c r="G34" s="13" t="s">
        <v>10</v>
      </c>
      <c r="H34" s="13" t="s">
        <v>10</v>
      </c>
    </row>
    <row r="35" spans="1:8" s="11" customFormat="1" ht="18.75" customHeight="1">
      <c r="A35" s="11">
        <v>21</v>
      </c>
      <c r="C35" s="11" t="s">
        <v>28</v>
      </c>
      <c r="D35" s="29">
        <v>5</v>
      </c>
      <c r="E35" s="13" t="s">
        <v>10</v>
      </c>
      <c r="F35" s="13" t="s">
        <v>10</v>
      </c>
      <c r="G35" s="13" t="s">
        <v>10</v>
      </c>
      <c r="H35" s="13" t="s">
        <v>10</v>
      </c>
    </row>
    <row r="36" spans="1:8" s="11" customFormat="1" ht="18.75" customHeight="1">
      <c r="A36" s="11">
        <v>22</v>
      </c>
      <c r="C36" s="11" t="s">
        <v>29</v>
      </c>
      <c r="D36" s="29">
        <v>5</v>
      </c>
      <c r="E36" s="13" t="s">
        <v>10</v>
      </c>
      <c r="F36" s="13" t="s">
        <v>10</v>
      </c>
      <c r="G36" s="13" t="s">
        <v>10</v>
      </c>
      <c r="H36" s="13" t="s">
        <v>10</v>
      </c>
    </row>
    <row r="37" spans="1:8" s="11" customFormat="1" ht="18.75" customHeight="1">
      <c r="A37" s="11">
        <v>23</v>
      </c>
      <c r="C37" s="11" t="s">
        <v>30</v>
      </c>
      <c r="D37" s="29">
        <v>2</v>
      </c>
      <c r="E37" s="13" t="s">
        <v>10</v>
      </c>
      <c r="F37" s="13" t="s">
        <v>10</v>
      </c>
      <c r="G37" s="13" t="s">
        <v>10</v>
      </c>
      <c r="H37" s="13" t="s">
        <v>10</v>
      </c>
    </row>
    <row r="38" spans="1:8" s="11" customFormat="1" ht="18.75" customHeight="1">
      <c r="A38" s="11">
        <v>24</v>
      </c>
      <c r="C38" s="11" t="s">
        <v>31</v>
      </c>
      <c r="D38" s="27">
        <v>3</v>
      </c>
      <c r="E38" s="13" t="s">
        <v>10</v>
      </c>
      <c r="F38" s="13" t="s">
        <v>10</v>
      </c>
      <c r="G38" s="13" t="s">
        <v>10</v>
      </c>
      <c r="H38" s="13" t="s">
        <v>10</v>
      </c>
    </row>
    <row r="39" spans="1:8" s="11" customFormat="1" ht="18.75" customHeight="1">
      <c r="A39" s="11">
        <v>25</v>
      </c>
      <c r="C39" s="11" t="s">
        <v>32</v>
      </c>
      <c r="D39" s="27">
        <v>2</v>
      </c>
      <c r="E39" s="13" t="s">
        <v>10</v>
      </c>
      <c r="F39" s="13" t="s">
        <v>10</v>
      </c>
      <c r="G39" s="13" t="s">
        <v>10</v>
      </c>
      <c r="H39" s="13" t="s">
        <v>10</v>
      </c>
    </row>
    <row r="40" spans="1:8" s="11" customFormat="1" ht="18.75" customHeight="1">
      <c r="A40" s="11">
        <v>26</v>
      </c>
      <c r="C40" s="11" t="s">
        <v>33</v>
      </c>
      <c r="D40" s="27">
        <v>2</v>
      </c>
      <c r="E40" s="13" t="s">
        <v>10</v>
      </c>
      <c r="F40" s="13">
        <v>5.3</v>
      </c>
      <c r="G40" s="13">
        <v>6.1</v>
      </c>
      <c r="H40" s="13">
        <v>34.4</v>
      </c>
    </row>
    <row r="41" spans="1:8" s="11" customFormat="1" ht="18.75" customHeight="1">
      <c r="A41" s="11">
        <v>27</v>
      </c>
      <c r="C41" s="11" t="s">
        <v>34</v>
      </c>
      <c r="D41" s="29">
        <v>2</v>
      </c>
      <c r="E41" s="13" t="s">
        <v>10</v>
      </c>
      <c r="F41" s="13" t="s">
        <v>10</v>
      </c>
      <c r="G41" s="13" t="s">
        <v>10</v>
      </c>
      <c r="H41" s="13" t="s">
        <v>10</v>
      </c>
    </row>
    <row r="42" spans="1:8" s="11" customFormat="1" ht="18.75" customHeight="1">
      <c r="A42" s="11">
        <v>28</v>
      </c>
      <c r="C42" s="11" t="s">
        <v>35</v>
      </c>
      <c r="D42" s="27">
        <v>2</v>
      </c>
      <c r="E42" s="13" t="s">
        <v>10</v>
      </c>
      <c r="F42" s="13" t="s">
        <v>10</v>
      </c>
      <c r="G42" s="13" t="s">
        <v>10</v>
      </c>
      <c r="H42" s="13" t="s">
        <v>10</v>
      </c>
    </row>
    <row r="43" spans="1:8" s="11" customFormat="1" ht="18.75" customHeight="1">
      <c r="A43" s="11">
        <v>29</v>
      </c>
      <c r="C43" s="11" t="s">
        <v>36</v>
      </c>
      <c r="D43" s="29">
        <v>2</v>
      </c>
      <c r="E43" s="13" t="s">
        <v>10</v>
      </c>
      <c r="F43" s="13" t="s">
        <v>10</v>
      </c>
      <c r="G43" s="13" t="s">
        <v>10</v>
      </c>
      <c r="H43" s="13" t="s">
        <v>10</v>
      </c>
    </row>
    <row r="44" spans="1:8" s="11" customFormat="1" ht="18.75" customHeight="1">
      <c r="A44" s="11">
        <v>30</v>
      </c>
      <c r="C44" s="11" t="s">
        <v>37</v>
      </c>
      <c r="D44" s="27">
        <v>2</v>
      </c>
      <c r="E44" s="13" t="s">
        <v>10</v>
      </c>
      <c r="F44" s="13" t="s">
        <v>10</v>
      </c>
      <c r="G44" s="13" t="s">
        <v>10</v>
      </c>
      <c r="H44" s="13" t="s">
        <v>10</v>
      </c>
    </row>
    <row r="45" spans="1:8" s="11" customFormat="1" ht="18.75" customHeight="1">
      <c r="A45" s="11">
        <v>31</v>
      </c>
      <c r="C45" s="11" t="s">
        <v>39</v>
      </c>
      <c r="D45" s="27">
        <v>5</v>
      </c>
      <c r="E45" s="13" t="s">
        <v>10</v>
      </c>
      <c r="F45" s="13" t="s">
        <v>10</v>
      </c>
      <c r="G45" s="13" t="s">
        <v>10</v>
      </c>
      <c r="H45" s="13" t="s">
        <v>10</v>
      </c>
    </row>
    <row r="46" spans="1:8" s="11" customFormat="1" ht="18.75" customHeight="1">
      <c r="A46" s="11">
        <v>32</v>
      </c>
      <c r="C46" s="11" t="s">
        <v>38</v>
      </c>
      <c r="D46" s="29">
        <v>5</v>
      </c>
      <c r="E46" s="13" t="s">
        <v>10</v>
      </c>
      <c r="F46" s="13" t="s">
        <v>10</v>
      </c>
      <c r="G46" s="13" t="s">
        <v>10</v>
      </c>
      <c r="H46" s="13" t="s">
        <v>10</v>
      </c>
    </row>
    <row r="47" spans="3:4" s="11" customFormat="1" ht="21.75" customHeight="1">
      <c r="C47" s="56" t="s">
        <v>40</v>
      </c>
      <c r="D47" s="27"/>
    </row>
    <row r="48" spans="1:8" s="11" customFormat="1" ht="18.75" customHeight="1">
      <c r="A48" s="11">
        <v>1</v>
      </c>
      <c r="C48" s="11" t="s">
        <v>41</v>
      </c>
      <c r="D48" s="27">
        <v>6</v>
      </c>
      <c r="E48" s="13" t="s">
        <v>10</v>
      </c>
      <c r="F48" s="13" t="s">
        <v>10</v>
      </c>
      <c r="G48" s="13" t="s">
        <v>10</v>
      </c>
      <c r="H48" s="13" t="s">
        <v>10</v>
      </c>
    </row>
    <row r="49" spans="1:8" s="11" customFormat="1" ht="18.75" customHeight="1">
      <c r="A49" s="11">
        <v>2</v>
      </c>
      <c r="C49" s="11" t="s">
        <v>42</v>
      </c>
      <c r="D49" s="29">
        <v>4</v>
      </c>
      <c r="E49" s="13" t="s">
        <v>10</v>
      </c>
      <c r="F49" s="13" t="s">
        <v>10</v>
      </c>
      <c r="G49" s="13" t="s">
        <v>10</v>
      </c>
      <c r="H49" s="13" t="s">
        <v>10</v>
      </c>
    </row>
    <row r="50" spans="1:8" s="11" customFormat="1" ht="18.75" customHeight="1">
      <c r="A50" s="11">
        <v>3</v>
      </c>
      <c r="C50" s="11" t="s">
        <v>43</v>
      </c>
      <c r="D50" s="27">
        <v>7</v>
      </c>
      <c r="E50" s="13" t="s">
        <v>10</v>
      </c>
      <c r="F50" s="13" t="s">
        <v>10</v>
      </c>
      <c r="G50" s="13" t="s">
        <v>10</v>
      </c>
      <c r="H50" s="13" t="s">
        <v>10</v>
      </c>
    </row>
    <row r="51" spans="1:8" s="11" customFormat="1" ht="18.75" customHeight="1">
      <c r="A51" s="11">
        <v>4</v>
      </c>
      <c r="C51" s="11" t="s">
        <v>44</v>
      </c>
      <c r="D51" s="29">
        <v>20</v>
      </c>
      <c r="E51" s="13" t="s">
        <v>10</v>
      </c>
      <c r="F51" s="13" t="s">
        <v>10</v>
      </c>
      <c r="G51" s="13" t="s">
        <v>10</v>
      </c>
      <c r="H51" s="13" t="s">
        <v>10</v>
      </c>
    </row>
    <row r="52" spans="1:8" s="11" customFormat="1" ht="18.75" customHeight="1">
      <c r="A52" s="11">
        <v>5</v>
      </c>
      <c r="C52" s="11" t="s">
        <v>45</v>
      </c>
      <c r="D52" s="29">
        <v>40</v>
      </c>
      <c r="E52" s="13" t="s">
        <v>168</v>
      </c>
      <c r="F52" s="13" t="s">
        <v>10</v>
      </c>
      <c r="G52" s="13" t="s">
        <v>10</v>
      </c>
      <c r="H52" s="13" t="s">
        <v>10</v>
      </c>
    </row>
    <row r="53" spans="1:8" s="11" customFormat="1" ht="18.75" customHeight="1">
      <c r="A53" s="11">
        <v>6</v>
      </c>
      <c r="C53" s="11" t="s">
        <v>46</v>
      </c>
      <c r="D53" s="27">
        <v>7</v>
      </c>
      <c r="E53" s="13" t="s">
        <v>10</v>
      </c>
      <c r="F53" s="13" t="s">
        <v>10</v>
      </c>
      <c r="G53" s="13" t="s">
        <v>10</v>
      </c>
      <c r="H53" s="13" t="s">
        <v>10</v>
      </c>
    </row>
    <row r="54" spans="1:8" s="11" customFormat="1" ht="18.75" customHeight="1">
      <c r="A54" s="11">
        <v>7</v>
      </c>
      <c r="C54" s="11" t="s">
        <v>47</v>
      </c>
      <c r="D54" s="27">
        <v>20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8</v>
      </c>
      <c r="C55" s="21" t="s">
        <v>397</v>
      </c>
      <c r="D55" s="27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s="11" customFormat="1" ht="18.75" customHeight="1">
      <c r="A56" s="11">
        <v>9</v>
      </c>
      <c r="C56" s="11" t="s">
        <v>49</v>
      </c>
      <c r="D56" s="29">
        <v>20</v>
      </c>
      <c r="E56" s="13" t="s">
        <v>10</v>
      </c>
      <c r="F56" s="13" t="s">
        <v>10</v>
      </c>
      <c r="G56" s="13" t="s">
        <v>10</v>
      </c>
      <c r="H56" s="13" t="s">
        <v>10</v>
      </c>
    </row>
    <row r="57" spans="1:8" s="11" customFormat="1" ht="18.75" customHeight="1">
      <c r="A57" s="11">
        <v>10</v>
      </c>
      <c r="C57" s="11" t="s">
        <v>50</v>
      </c>
      <c r="D57" s="27">
        <v>4</v>
      </c>
      <c r="E57" s="13" t="s">
        <v>10</v>
      </c>
      <c r="F57" s="13" t="s">
        <v>10</v>
      </c>
      <c r="G57" s="13" t="s">
        <v>10</v>
      </c>
      <c r="H57" s="13" t="s">
        <v>10</v>
      </c>
    </row>
    <row r="58" spans="1:8" s="11" customFormat="1" ht="18.75" customHeight="1">
      <c r="A58" s="11">
        <v>11</v>
      </c>
      <c r="C58" s="11" t="s">
        <v>51</v>
      </c>
      <c r="D58" s="27">
        <v>6</v>
      </c>
      <c r="E58" s="13" t="s">
        <v>10</v>
      </c>
      <c r="F58" s="13" t="s">
        <v>10</v>
      </c>
      <c r="G58" s="13" t="s">
        <v>10</v>
      </c>
      <c r="H58" s="13" t="s">
        <v>10</v>
      </c>
    </row>
    <row r="59" spans="3:8" s="11" customFormat="1" ht="21.75" customHeight="1">
      <c r="C59" s="56" t="s">
        <v>52</v>
      </c>
      <c r="D59" s="27"/>
      <c r="E59" s="12" t="s">
        <v>53</v>
      </c>
      <c r="F59" s="12" t="s">
        <v>53</v>
      </c>
      <c r="G59" s="12" t="s">
        <v>53</v>
      </c>
      <c r="H59" s="12" t="s">
        <v>53</v>
      </c>
    </row>
    <row r="60" spans="1:8" s="11" customFormat="1" ht="18.75" customHeight="1">
      <c r="A60" s="11">
        <v>1</v>
      </c>
      <c r="C60" s="11" t="s">
        <v>54</v>
      </c>
      <c r="D60" s="29">
        <v>4</v>
      </c>
      <c r="E60" s="13" t="s">
        <v>10</v>
      </c>
      <c r="F60" s="13" t="s">
        <v>10</v>
      </c>
      <c r="G60" s="13" t="s">
        <v>10</v>
      </c>
      <c r="H60" s="13" t="s">
        <v>10</v>
      </c>
    </row>
    <row r="61" spans="1:8" s="11" customFormat="1" ht="18.75" customHeight="1">
      <c r="A61" s="11">
        <v>2</v>
      </c>
      <c r="C61" s="11" t="s">
        <v>55</v>
      </c>
      <c r="D61" s="29">
        <v>5</v>
      </c>
      <c r="E61" s="13" t="s">
        <v>10</v>
      </c>
      <c r="F61" s="13" t="s">
        <v>10</v>
      </c>
      <c r="G61" s="13" t="s">
        <v>10</v>
      </c>
      <c r="H61" s="13" t="s">
        <v>10</v>
      </c>
    </row>
    <row r="62" spans="1:8" s="11" customFormat="1" ht="18.75" customHeight="1">
      <c r="A62" s="11">
        <v>3</v>
      </c>
      <c r="C62" s="11" t="s">
        <v>56</v>
      </c>
      <c r="D62" s="29">
        <v>4</v>
      </c>
      <c r="E62" s="13" t="s">
        <v>10</v>
      </c>
      <c r="F62" s="13" t="s">
        <v>10</v>
      </c>
      <c r="G62" s="13" t="s">
        <v>10</v>
      </c>
      <c r="H62" s="13" t="s">
        <v>10</v>
      </c>
    </row>
    <row r="63" spans="1:8" s="11" customFormat="1" ht="18.75" customHeight="1">
      <c r="A63" s="11">
        <v>4</v>
      </c>
      <c r="C63" s="11" t="s">
        <v>57</v>
      </c>
      <c r="D63" s="29">
        <v>25</v>
      </c>
      <c r="E63" s="13" t="s">
        <v>10</v>
      </c>
      <c r="F63" s="13" t="s">
        <v>10</v>
      </c>
      <c r="G63" s="13" t="s">
        <v>10</v>
      </c>
      <c r="H63" s="13" t="s">
        <v>10</v>
      </c>
    </row>
    <row r="64" spans="1:8" s="11" customFormat="1" ht="18.75" customHeight="1">
      <c r="A64" s="11">
        <v>5</v>
      </c>
      <c r="C64" s="11" t="s">
        <v>58</v>
      </c>
      <c r="D64" s="27">
        <v>4</v>
      </c>
      <c r="E64" s="13" t="s">
        <v>10</v>
      </c>
      <c r="F64" s="13" t="s">
        <v>10</v>
      </c>
      <c r="G64" s="13" t="s">
        <v>281</v>
      </c>
      <c r="H64" s="13" t="s">
        <v>10</v>
      </c>
    </row>
    <row r="65" spans="1:8" s="11" customFormat="1" ht="18.75" customHeight="1">
      <c r="A65" s="11">
        <v>6</v>
      </c>
      <c r="C65" s="11" t="s">
        <v>59</v>
      </c>
      <c r="D65" s="27">
        <v>4</v>
      </c>
      <c r="E65" s="13" t="s">
        <v>10</v>
      </c>
      <c r="F65" s="13" t="s">
        <v>10</v>
      </c>
      <c r="G65" s="13" t="s">
        <v>281</v>
      </c>
      <c r="H65" s="13" t="s">
        <v>10</v>
      </c>
    </row>
    <row r="66" spans="1:8" s="11" customFormat="1" ht="18.75" customHeight="1">
      <c r="A66" s="11">
        <v>7</v>
      </c>
      <c r="C66" s="11" t="s">
        <v>60</v>
      </c>
      <c r="D66" s="29">
        <v>4</v>
      </c>
      <c r="E66" s="13" t="s">
        <v>10</v>
      </c>
      <c r="F66" s="13" t="s">
        <v>10</v>
      </c>
      <c r="G66" s="13" t="s">
        <v>10</v>
      </c>
      <c r="H66" s="13">
        <v>101</v>
      </c>
    </row>
    <row r="67" spans="1:8" s="11" customFormat="1" ht="18.75" customHeight="1">
      <c r="A67" s="11">
        <v>8</v>
      </c>
      <c r="C67" s="11" t="s">
        <v>61</v>
      </c>
      <c r="D67" s="29">
        <v>4</v>
      </c>
      <c r="E67" s="13" t="s">
        <v>10</v>
      </c>
      <c r="F67" s="13" t="s">
        <v>10</v>
      </c>
      <c r="G67" s="13" t="s">
        <v>10</v>
      </c>
      <c r="H67" s="13" t="s">
        <v>10</v>
      </c>
    </row>
    <row r="68" spans="1:8" s="11" customFormat="1" ht="18.75" customHeight="1">
      <c r="A68" s="11">
        <v>9</v>
      </c>
      <c r="C68" s="11" t="s">
        <v>62</v>
      </c>
      <c r="D68" s="27">
        <v>4</v>
      </c>
      <c r="E68" s="13" t="s">
        <v>10</v>
      </c>
      <c r="F68" s="13" t="s">
        <v>10</v>
      </c>
      <c r="G68" s="13" t="s">
        <v>10</v>
      </c>
      <c r="H68" s="13" t="s">
        <v>10</v>
      </c>
    </row>
    <row r="69" spans="1:8" s="11" customFormat="1" ht="18.75" customHeight="1">
      <c r="A69" s="11">
        <v>10</v>
      </c>
      <c r="C69" s="11" t="s">
        <v>63</v>
      </c>
      <c r="D69" s="29">
        <v>6</v>
      </c>
      <c r="E69" s="13" t="s">
        <v>10</v>
      </c>
      <c r="F69" s="13" t="s">
        <v>10</v>
      </c>
      <c r="G69" s="13" t="s">
        <v>10</v>
      </c>
      <c r="H69" s="13" t="s">
        <v>10</v>
      </c>
    </row>
    <row r="70" spans="1:8" s="11" customFormat="1" ht="18.75" customHeight="1">
      <c r="A70" s="11">
        <v>11</v>
      </c>
      <c r="C70" s="11" t="s">
        <v>64</v>
      </c>
      <c r="D70" s="29">
        <v>6</v>
      </c>
      <c r="E70" s="13" t="s">
        <v>10</v>
      </c>
      <c r="F70" s="13" t="s">
        <v>10</v>
      </c>
      <c r="G70" s="13" t="s">
        <v>10</v>
      </c>
      <c r="H70" s="13" t="s">
        <v>10</v>
      </c>
    </row>
    <row r="71" spans="1:8" s="11" customFormat="1" ht="18.75" customHeight="1">
      <c r="A71" s="11">
        <v>12</v>
      </c>
      <c r="C71" s="21" t="s">
        <v>398</v>
      </c>
      <c r="D71" s="29">
        <v>6</v>
      </c>
      <c r="E71" s="13" t="s">
        <v>10</v>
      </c>
      <c r="F71" s="13" t="s">
        <v>10</v>
      </c>
      <c r="G71" s="13" t="s">
        <v>10</v>
      </c>
      <c r="H71" s="13" t="s">
        <v>10</v>
      </c>
    </row>
    <row r="72" spans="1:8" s="11" customFormat="1" ht="18.75" customHeight="1">
      <c r="A72" s="11">
        <v>13</v>
      </c>
      <c r="C72" s="11" t="s">
        <v>66</v>
      </c>
      <c r="D72" s="29">
        <v>10</v>
      </c>
      <c r="E72" s="13" t="s">
        <v>10</v>
      </c>
      <c r="F72" s="13" t="s">
        <v>10</v>
      </c>
      <c r="G72" s="13" t="s">
        <v>10</v>
      </c>
      <c r="H72" s="13">
        <v>611</v>
      </c>
    </row>
    <row r="73" spans="1:8" s="11" customFormat="1" ht="18.75" customHeight="1">
      <c r="A73" s="11">
        <v>14</v>
      </c>
      <c r="C73" s="11" t="s">
        <v>67</v>
      </c>
      <c r="D73" s="27">
        <v>4</v>
      </c>
      <c r="E73" s="13" t="s">
        <v>10</v>
      </c>
      <c r="F73" s="13" t="s">
        <v>10</v>
      </c>
      <c r="G73" s="13" t="s">
        <v>10</v>
      </c>
      <c r="H73" s="13" t="s">
        <v>10</v>
      </c>
    </row>
    <row r="74" spans="1:8" s="11" customFormat="1" ht="18.75" customHeight="1">
      <c r="A74" s="11">
        <v>15</v>
      </c>
      <c r="C74" s="21" t="s">
        <v>399</v>
      </c>
      <c r="D74" s="29">
        <v>4</v>
      </c>
      <c r="E74" s="13" t="s">
        <v>10</v>
      </c>
      <c r="F74" s="13" t="s">
        <v>10</v>
      </c>
      <c r="G74" s="13" t="s">
        <v>10</v>
      </c>
      <c r="H74" s="13" t="s">
        <v>10</v>
      </c>
    </row>
    <row r="75" spans="1:8" s="11" customFormat="1" ht="18.75" customHeight="1">
      <c r="A75" s="11">
        <v>16</v>
      </c>
      <c r="C75" s="11" t="s">
        <v>69</v>
      </c>
      <c r="D75" s="29">
        <v>4</v>
      </c>
      <c r="E75" s="13" t="s">
        <v>10</v>
      </c>
      <c r="F75" s="13" t="s">
        <v>10</v>
      </c>
      <c r="G75" s="13" t="s">
        <v>10</v>
      </c>
      <c r="H75" s="13" t="s">
        <v>10</v>
      </c>
    </row>
    <row r="76" spans="1:8" s="11" customFormat="1" ht="18.75" customHeight="1">
      <c r="A76" s="11">
        <v>17</v>
      </c>
      <c r="C76" s="11" t="s">
        <v>70</v>
      </c>
      <c r="D76" s="29">
        <v>4</v>
      </c>
      <c r="E76" s="13" t="s">
        <v>10</v>
      </c>
      <c r="F76" s="13" t="s">
        <v>10</v>
      </c>
      <c r="G76" s="13" t="s">
        <v>10</v>
      </c>
      <c r="H76" s="13" t="s">
        <v>10</v>
      </c>
    </row>
    <row r="77" spans="1:8" s="11" customFormat="1" ht="18.75" customHeight="1">
      <c r="A77" s="11">
        <v>18</v>
      </c>
      <c r="C77" s="11" t="s">
        <v>71</v>
      </c>
      <c r="D77" s="27">
        <v>4</v>
      </c>
      <c r="E77" s="13" t="s">
        <v>10</v>
      </c>
      <c r="F77" s="13" t="s">
        <v>10</v>
      </c>
      <c r="G77" s="13" t="s">
        <v>10</v>
      </c>
      <c r="H77" s="13">
        <v>114</v>
      </c>
    </row>
    <row r="78" spans="1:8" s="11" customFormat="1" ht="18" customHeight="1">
      <c r="A78" s="11">
        <v>19</v>
      </c>
      <c r="C78" s="11" t="s">
        <v>72</v>
      </c>
      <c r="D78" s="29">
        <v>4</v>
      </c>
      <c r="E78" s="13" t="s">
        <v>10</v>
      </c>
      <c r="F78" s="13" t="s">
        <v>10</v>
      </c>
      <c r="G78" s="13" t="s">
        <v>10</v>
      </c>
      <c r="H78" s="13" t="s">
        <v>10</v>
      </c>
    </row>
    <row r="79" spans="1:8" s="11" customFormat="1" ht="18.75" customHeight="1">
      <c r="A79" s="11">
        <v>20</v>
      </c>
      <c r="C79" s="11" t="s">
        <v>76</v>
      </c>
      <c r="D79" s="29">
        <v>10</v>
      </c>
      <c r="E79" s="13" t="s">
        <v>10</v>
      </c>
      <c r="F79" s="13" t="s">
        <v>10</v>
      </c>
      <c r="G79" s="13" t="s">
        <v>10</v>
      </c>
      <c r="H79" s="13" t="s">
        <v>10</v>
      </c>
    </row>
    <row r="80" spans="1:8" s="11" customFormat="1" ht="18.75" customHeight="1">
      <c r="A80" s="11">
        <v>21</v>
      </c>
      <c r="C80" s="11" t="s">
        <v>77</v>
      </c>
      <c r="D80" s="27">
        <v>6</v>
      </c>
      <c r="E80" s="13" t="s">
        <v>10</v>
      </c>
      <c r="F80" s="13" t="s">
        <v>10</v>
      </c>
      <c r="G80" s="13" t="s">
        <v>10</v>
      </c>
      <c r="H80" s="13" t="s">
        <v>10</v>
      </c>
    </row>
    <row r="81" spans="1:8" s="11" customFormat="1" ht="18.75" customHeight="1">
      <c r="A81" s="11">
        <v>22</v>
      </c>
      <c r="C81" s="11" t="s">
        <v>78</v>
      </c>
      <c r="D81" s="29">
        <v>4</v>
      </c>
      <c r="E81" s="13" t="s">
        <v>10</v>
      </c>
      <c r="F81" s="13" t="s">
        <v>10</v>
      </c>
      <c r="G81" s="13" t="s">
        <v>10</v>
      </c>
      <c r="H81" s="13" t="s">
        <v>10</v>
      </c>
    </row>
    <row r="82" spans="1:8" s="11" customFormat="1" ht="18.75" customHeight="1">
      <c r="A82" s="11">
        <v>23</v>
      </c>
      <c r="C82" s="11" t="s">
        <v>79</v>
      </c>
      <c r="D82" s="27">
        <v>5</v>
      </c>
      <c r="E82" s="13" t="s">
        <v>10</v>
      </c>
      <c r="F82" s="13" t="s">
        <v>10</v>
      </c>
      <c r="G82" s="13" t="s">
        <v>10</v>
      </c>
      <c r="H82" s="13" t="s">
        <v>10</v>
      </c>
    </row>
    <row r="83" spans="1:8" s="11" customFormat="1" ht="18.75" customHeight="1">
      <c r="A83" s="11">
        <v>24</v>
      </c>
      <c r="C83" s="11" t="s">
        <v>80</v>
      </c>
      <c r="D83" s="27">
        <v>5</v>
      </c>
      <c r="E83" s="13" t="s">
        <v>10</v>
      </c>
      <c r="F83" s="13" t="s">
        <v>10</v>
      </c>
      <c r="G83" s="13" t="s">
        <v>10</v>
      </c>
      <c r="H83" s="13" t="s">
        <v>10</v>
      </c>
    </row>
    <row r="84" spans="1:8" s="11" customFormat="1" ht="18.75" customHeight="1">
      <c r="A84" s="11">
        <v>25</v>
      </c>
      <c r="C84" s="11" t="s">
        <v>81</v>
      </c>
      <c r="D84" s="27">
        <v>5</v>
      </c>
      <c r="E84" s="13" t="s">
        <v>10</v>
      </c>
      <c r="F84" s="13" t="s">
        <v>10</v>
      </c>
      <c r="G84" s="13" t="s">
        <v>10</v>
      </c>
      <c r="H84" s="13" t="s">
        <v>10</v>
      </c>
    </row>
    <row r="85" spans="1:8" s="11" customFormat="1" ht="18.75" customHeight="1">
      <c r="A85" s="11">
        <v>26</v>
      </c>
      <c r="C85" s="11" t="s">
        <v>82</v>
      </c>
      <c r="D85" s="27">
        <v>6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s="11" customFormat="1" ht="18.75" customHeight="1">
      <c r="A86" s="11">
        <v>27</v>
      </c>
      <c r="C86" s="11" t="s">
        <v>83</v>
      </c>
      <c r="D86" s="27">
        <v>5</v>
      </c>
      <c r="E86" s="13" t="s">
        <v>10</v>
      </c>
      <c r="F86" s="13" t="s">
        <v>10</v>
      </c>
      <c r="G86" s="13" t="s">
        <v>10</v>
      </c>
      <c r="H86" s="13" t="s">
        <v>10</v>
      </c>
    </row>
    <row r="87" spans="1:8" s="11" customFormat="1" ht="18.75" customHeight="1">
      <c r="A87" s="11">
        <v>28</v>
      </c>
      <c r="C87" s="11" t="s">
        <v>84</v>
      </c>
      <c r="D87" s="29">
        <v>4</v>
      </c>
      <c r="E87" s="13" t="s">
        <v>10</v>
      </c>
      <c r="F87" s="13" t="s">
        <v>10</v>
      </c>
      <c r="G87" s="13" t="s">
        <v>10</v>
      </c>
      <c r="H87" s="13">
        <v>152</v>
      </c>
    </row>
    <row r="88" spans="1:8" s="11" customFormat="1" ht="18.75" customHeight="1">
      <c r="A88" s="11">
        <v>29</v>
      </c>
      <c r="C88" s="11" t="s">
        <v>85</v>
      </c>
      <c r="D88" s="27">
        <v>4</v>
      </c>
      <c r="E88" s="13" t="s">
        <v>10</v>
      </c>
      <c r="F88" s="13" t="s">
        <v>10</v>
      </c>
      <c r="G88" s="13" t="s">
        <v>10</v>
      </c>
      <c r="H88" s="13" t="s">
        <v>10</v>
      </c>
    </row>
    <row r="89" spans="1:8" s="11" customFormat="1" ht="18.75" customHeight="1">
      <c r="A89" s="11">
        <v>30</v>
      </c>
      <c r="C89" s="11" t="s">
        <v>86</v>
      </c>
      <c r="D89" s="27">
        <v>4</v>
      </c>
      <c r="E89" s="13" t="s">
        <v>10</v>
      </c>
      <c r="F89" s="13" t="s">
        <v>10</v>
      </c>
      <c r="G89" s="13" t="s">
        <v>10</v>
      </c>
      <c r="H89" s="13" t="s">
        <v>10</v>
      </c>
    </row>
    <row r="90" spans="1:8" s="11" customFormat="1" ht="18.75" customHeight="1">
      <c r="A90" s="11">
        <v>31</v>
      </c>
      <c r="C90" s="11" t="s">
        <v>87</v>
      </c>
      <c r="D90" s="27">
        <v>5</v>
      </c>
      <c r="E90" s="13" t="s">
        <v>10</v>
      </c>
      <c r="F90" s="13" t="s">
        <v>10</v>
      </c>
      <c r="G90" s="13" t="s">
        <v>10</v>
      </c>
      <c r="H90" s="13" t="s">
        <v>10</v>
      </c>
    </row>
    <row r="91" spans="1:8" s="11" customFormat="1" ht="18.75" customHeight="1">
      <c r="A91" s="11">
        <v>32</v>
      </c>
      <c r="C91" s="11" t="s">
        <v>88</v>
      </c>
      <c r="D91" s="27">
        <v>30</v>
      </c>
      <c r="E91" s="13" t="s">
        <v>10</v>
      </c>
      <c r="F91" s="13" t="s">
        <v>10</v>
      </c>
      <c r="G91" s="13" t="s">
        <v>10</v>
      </c>
      <c r="H91" s="13" t="s">
        <v>10</v>
      </c>
    </row>
    <row r="92" spans="1:8" s="11" customFormat="1" ht="18.75" customHeight="1">
      <c r="A92" s="11">
        <v>33</v>
      </c>
      <c r="C92" s="11" t="s">
        <v>89</v>
      </c>
      <c r="D92" s="27">
        <v>4</v>
      </c>
      <c r="E92" s="13" t="s">
        <v>10</v>
      </c>
      <c r="F92" s="13" t="s">
        <v>10</v>
      </c>
      <c r="G92" s="13" t="s">
        <v>10</v>
      </c>
      <c r="H92" s="13" t="s">
        <v>10</v>
      </c>
    </row>
    <row r="93" spans="1:8" s="11" customFormat="1" ht="18.75" customHeight="1">
      <c r="A93" s="11">
        <v>34</v>
      </c>
      <c r="C93" s="11" t="s">
        <v>90</v>
      </c>
      <c r="D93" s="29">
        <v>4</v>
      </c>
      <c r="E93" s="13" t="s">
        <v>10</v>
      </c>
      <c r="F93" s="13" t="s">
        <v>10</v>
      </c>
      <c r="G93" s="13" t="s">
        <v>10</v>
      </c>
      <c r="H93" s="13" t="s">
        <v>10</v>
      </c>
    </row>
    <row r="94" spans="1:8" s="11" customFormat="1" ht="18.75" customHeight="1">
      <c r="A94" s="11">
        <v>35</v>
      </c>
      <c r="C94" s="11" t="s">
        <v>91</v>
      </c>
      <c r="D94" s="27">
        <v>6</v>
      </c>
      <c r="E94" s="13" t="s">
        <v>10</v>
      </c>
      <c r="F94" s="13" t="s">
        <v>10</v>
      </c>
      <c r="G94" s="13" t="s">
        <v>10</v>
      </c>
      <c r="H94" s="13" t="s">
        <v>10</v>
      </c>
    </row>
    <row r="95" spans="1:8" s="11" customFormat="1" ht="18.75" customHeight="1">
      <c r="A95" s="11">
        <v>36</v>
      </c>
      <c r="C95" s="11" t="s">
        <v>92</v>
      </c>
      <c r="D95" s="27">
        <v>5</v>
      </c>
      <c r="E95" s="13" t="s">
        <v>10</v>
      </c>
      <c r="F95" s="13" t="s">
        <v>10</v>
      </c>
      <c r="G95" s="13" t="s">
        <v>10</v>
      </c>
      <c r="H95" s="13" t="s">
        <v>10</v>
      </c>
    </row>
    <row r="96" spans="1:8" s="11" customFormat="1" ht="18.75" customHeight="1">
      <c r="A96" s="11">
        <v>37</v>
      </c>
      <c r="C96" s="11" t="s">
        <v>93</v>
      </c>
      <c r="D96" s="27">
        <v>6</v>
      </c>
      <c r="E96" s="13" t="s">
        <v>10</v>
      </c>
      <c r="F96" s="13" t="s">
        <v>10</v>
      </c>
      <c r="G96" s="13" t="s">
        <v>10</v>
      </c>
      <c r="H96" s="13" t="s">
        <v>10</v>
      </c>
    </row>
    <row r="97" spans="1:8" s="11" customFormat="1" ht="18.75" customHeight="1">
      <c r="A97" s="11">
        <v>38</v>
      </c>
      <c r="C97" s="11" t="s">
        <v>94</v>
      </c>
      <c r="D97" s="27">
        <v>5</v>
      </c>
      <c r="E97" s="13" t="s">
        <v>10</v>
      </c>
      <c r="F97" s="13" t="s">
        <v>10</v>
      </c>
      <c r="G97" s="13" t="s">
        <v>10</v>
      </c>
      <c r="H97" s="13" t="s">
        <v>10</v>
      </c>
    </row>
    <row r="98" spans="1:8" s="11" customFormat="1" ht="18.75" customHeight="1">
      <c r="A98" s="11">
        <v>39</v>
      </c>
      <c r="C98" s="11" t="s">
        <v>95</v>
      </c>
      <c r="D98" s="27">
        <v>6</v>
      </c>
      <c r="E98" s="13" t="s">
        <v>10</v>
      </c>
      <c r="F98" s="13" t="s">
        <v>10</v>
      </c>
      <c r="G98" s="13" t="s">
        <v>10</v>
      </c>
      <c r="H98" s="13" t="s">
        <v>10</v>
      </c>
    </row>
    <row r="99" spans="1:8" s="11" customFormat="1" ht="18.75" customHeight="1">
      <c r="A99" s="11">
        <v>40</v>
      </c>
      <c r="C99" s="11" t="s">
        <v>96</v>
      </c>
      <c r="D99" s="29">
        <v>4</v>
      </c>
      <c r="E99" s="13" t="s">
        <v>10</v>
      </c>
      <c r="F99" s="13" t="s">
        <v>10</v>
      </c>
      <c r="G99" s="13" t="s">
        <v>10</v>
      </c>
      <c r="H99" s="13" t="s">
        <v>10</v>
      </c>
    </row>
    <row r="100" spans="1:8" s="11" customFormat="1" ht="18.75" customHeight="1">
      <c r="A100" s="11">
        <v>41</v>
      </c>
      <c r="C100" s="11" t="s">
        <v>97</v>
      </c>
      <c r="D100" s="29">
        <v>4</v>
      </c>
      <c r="E100" s="13" t="s">
        <v>10</v>
      </c>
      <c r="F100" s="13" t="s">
        <v>10</v>
      </c>
      <c r="G100" s="13" t="s">
        <v>10</v>
      </c>
      <c r="H100" s="13">
        <v>80.5</v>
      </c>
    </row>
    <row r="101" spans="1:8" s="11" customFormat="1" ht="18.75" customHeight="1">
      <c r="A101" s="11">
        <v>42</v>
      </c>
      <c r="C101" s="11" t="s">
        <v>98</v>
      </c>
      <c r="D101" s="27">
        <v>4</v>
      </c>
      <c r="E101" s="13" t="s">
        <v>10</v>
      </c>
      <c r="F101" s="13" t="s">
        <v>10</v>
      </c>
      <c r="G101" s="13" t="s">
        <v>10</v>
      </c>
      <c r="H101" s="13">
        <v>143</v>
      </c>
    </row>
    <row r="102" spans="1:8" s="11" customFormat="1" ht="18.75" customHeight="1">
      <c r="A102" s="11">
        <v>43</v>
      </c>
      <c r="C102" s="11" t="s">
        <v>99</v>
      </c>
      <c r="D102" s="29">
        <v>4</v>
      </c>
      <c r="E102" s="13" t="s">
        <v>10</v>
      </c>
      <c r="F102" s="13" t="s">
        <v>10</v>
      </c>
      <c r="G102" s="13" t="s">
        <v>10</v>
      </c>
      <c r="H102" s="13" t="s">
        <v>10</v>
      </c>
    </row>
    <row r="103" spans="4:8" s="11" customFormat="1" ht="9.75" customHeight="1">
      <c r="D103" s="29"/>
      <c r="E103" s="13"/>
      <c r="F103" s="13"/>
      <c r="G103" s="13"/>
      <c r="H103" s="13"/>
    </row>
    <row r="104" spans="3:4" s="11" customFormat="1" ht="21.75" customHeight="1">
      <c r="C104" s="57" t="s">
        <v>100</v>
      </c>
      <c r="D104" s="27"/>
    </row>
    <row r="105" spans="1:8" s="11" customFormat="1" ht="18.75" customHeight="1">
      <c r="A105" s="11">
        <v>1</v>
      </c>
      <c r="C105" s="11" t="s">
        <v>101</v>
      </c>
      <c r="D105" s="27">
        <v>0.05</v>
      </c>
      <c r="E105" s="13" t="s">
        <v>10</v>
      </c>
      <c r="F105" s="13" t="s">
        <v>10</v>
      </c>
      <c r="G105" s="13" t="s">
        <v>10</v>
      </c>
      <c r="H105" s="13" t="s">
        <v>422</v>
      </c>
    </row>
    <row r="106" spans="1:8" s="11" customFormat="1" ht="18.75" customHeight="1">
      <c r="A106" s="11">
        <v>2</v>
      </c>
      <c r="C106" s="11" t="s">
        <v>102</v>
      </c>
      <c r="D106" s="27">
        <v>0.05</v>
      </c>
      <c r="E106" s="13" t="s">
        <v>10</v>
      </c>
      <c r="F106" s="13" t="s">
        <v>10</v>
      </c>
      <c r="G106" s="13" t="s">
        <v>10</v>
      </c>
      <c r="H106" s="13" t="s">
        <v>10</v>
      </c>
    </row>
    <row r="107" spans="1:8" s="11" customFormat="1" ht="18.75" customHeight="1">
      <c r="A107" s="11">
        <v>3</v>
      </c>
      <c r="C107" s="11" t="s">
        <v>103</v>
      </c>
      <c r="D107" s="27">
        <v>0.07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s="11" customFormat="1" ht="18.75" customHeight="1">
      <c r="A108" s="11">
        <v>4</v>
      </c>
      <c r="C108" s="11" t="s">
        <v>104</v>
      </c>
      <c r="D108" s="27">
        <v>0.05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s="11" customFormat="1" ht="18.75" customHeight="1">
      <c r="A109" s="11">
        <v>5</v>
      </c>
      <c r="C109" s="11" t="s">
        <v>105</v>
      </c>
      <c r="D109" s="27">
        <v>0.05</v>
      </c>
      <c r="E109" s="13" t="s">
        <v>10</v>
      </c>
      <c r="F109" s="13" t="s">
        <v>10</v>
      </c>
      <c r="G109" s="13" t="s">
        <v>10</v>
      </c>
      <c r="H109" s="13" t="s">
        <v>10</v>
      </c>
    </row>
    <row r="110" spans="1:8" s="11" customFormat="1" ht="18.75" customHeight="1">
      <c r="A110" s="11">
        <v>6</v>
      </c>
      <c r="C110" s="11" t="s">
        <v>106</v>
      </c>
      <c r="D110" s="27">
        <v>0.3</v>
      </c>
      <c r="E110" s="13" t="s">
        <v>10</v>
      </c>
      <c r="F110" s="13" t="s">
        <v>10</v>
      </c>
      <c r="G110" s="13" t="s">
        <v>10</v>
      </c>
      <c r="H110" s="13" t="s">
        <v>10</v>
      </c>
    </row>
    <row r="111" spans="1:8" s="11" customFormat="1" ht="18.75" customHeight="1">
      <c r="A111" s="11">
        <v>7</v>
      </c>
      <c r="C111" s="11" t="s">
        <v>107</v>
      </c>
      <c r="D111" s="29">
        <v>0.05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s="11" customFormat="1" ht="18.75" customHeight="1">
      <c r="A112" s="11">
        <v>8</v>
      </c>
      <c r="C112" s="11" t="s">
        <v>108</v>
      </c>
      <c r="D112" s="27">
        <v>0.05</v>
      </c>
      <c r="E112" s="13" t="s">
        <v>10</v>
      </c>
      <c r="F112" s="13" t="s">
        <v>10</v>
      </c>
      <c r="G112" s="13" t="s">
        <v>10</v>
      </c>
      <c r="H112" s="13" t="s">
        <v>10</v>
      </c>
    </row>
    <row r="113" spans="1:8" s="11" customFormat="1" ht="18.75" customHeight="1">
      <c r="A113" s="11">
        <v>9</v>
      </c>
      <c r="C113" s="11" t="s">
        <v>109</v>
      </c>
      <c r="D113" s="27">
        <v>0.05</v>
      </c>
      <c r="E113" s="13" t="s">
        <v>10</v>
      </c>
      <c r="F113" s="13" t="s">
        <v>10</v>
      </c>
      <c r="G113" s="13" t="s">
        <v>10</v>
      </c>
      <c r="H113" s="13" t="s">
        <v>10</v>
      </c>
    </row>
    <row r="114" spans="1:8" s="11" customFormat="1" ht="18.75" customHeight="1">
      <c r="A114" s="11">
        <v>10</v>
      </c>
      <c r="C114" s="11" t="s">
        <v>110</v>
      </c>
      <c r="D114" s="27">
        <v>0.05</v>
      </c>
      <c r="E114" s="13" t="s">
        <v>10</v>
      </c>
      <c r="F114" s="13" t="s">
        <v>10</v>
      </c>
      <c r="G114" s="13" t="s">
        <v>10</v>
      </c>
      <c r="H114" s="13" t="s">
        <v>10</v>
      </c>
    </row>
    <row r="115" spans="1:8" s="11" customFormat="1" ht="18.75" customHeight="1">
      <c r="A115" s="11">
        <v>11</v>
      </c>
      <c r="C115" s="11" t="s">
        <v>111</v>
      </c>
      <c r="D115" s="27">
        <v>0.05</v>
      </c>
      <c r="E115" s="13" t="s">
        <v>10</v>
      </c>
      <c r="F115" s="13" t="s">
        <v>10</v>
      </c>
      <c r="G115" s="13" t="s">
        <v>10</v>
      </c>
      <c r="H115" s="13" t="s">
        <v>10</v>
      </c>
    </row>
    <row r="116" spans="1:8" s="11" customFormat="1" ht="18.75" customHeight="1">
      <c r="A116" s="11">
        <v>12</v>
      </c>
      <c r="C116" s="11" t="s">
        <v>112</v>
      </c>
      <c r="D116" s="27">
        <v>0.05</v>
      </c>
      <c r="E116" s="13" t="s">
        <v>10</v>
      </c>
      <c r="F116" s="13" t="s">
        <v>10</v>
      </c>
      <c r="G116" s="13" t="s">
        <v>10</v>
      </c>
      <c r="H116" s="13" t="s">
        <v>10</v>
      </c>
    </row>
    <row r="117" spans="1:8" s="11" customFormat="1" ht="18.75" customHeight="1">
      <c r="A117" s="11">
        <v>13</v>
      </c>
      <c r="C117" s="11" t="s">
        <v>113</v>
      </c>
      <c r="D117" s="29">
        <v>0.05</v>
      </c>
      <c r="E117" s="13" t="s">
        <v>10</v>
      </c>
      <c r="F117" s="13" t="s">
        <v>10</v>
      </c>
      <c r="G117" s="13" t="s">
        <v>10</v>
      </c>
      <c r="H117" s="13" t="s">
        <v>10</v>
      </c>
    </row>
    <row r="118" spans="1:8" s="11" customFormat="1" ht="18.75" customHeight="1">
      <c r="A118" s="11">
        <v>14</v>
      </c>
      <c r="C118" s="11" t="s">
        <v>114</v>
      </c>
      <c r="D118" s="29">
        <v>0.05</v>
      </c>
      <c r="E118" s="13" t="s">
        <v>10</v>
      </c>
      <c r="F118" s="13" t="s">
        <v>10</v>
      </c>
      <c r="G118" s="13" t="s">
        <v>10</v>
      </c>
      <c r="H118" s="13" t="s">
        <v>10</v>
      </c>
    </row>
    <row r="119" spans="1:8" s="11" customFormat="1" ht="18.75" customHeight="1">
      <c r="A119" s="11">
        <v>15</v>
      </c>
      <c r="C119" s="11" t="s">
        <v>115</v>
      </c>
      <c r="D119" s="29">
        <v>0.05</v>
      </c>
      <c r="E119" s="13" t="s">
        <v>10</v>
      </c>
      <c r="F119" s="13" t="s">
        <v>10</v>
      </c>
      <c r="G119" s="13" t="s">
        <v>10</v>
      </c>
      <c r="H119" s="13" t="s">
        <v>422</v>
      </c>
    </row>
    <row r="120" spans="1:8" s="11" customFormat="1" ht="18.75" customHeight="1">
      <c r="A120" s="11">
        <v>16</v>
      </c>
      <c r="C120" s="11" t="s">
        <v>116</v>
      </c>
      <c r="D120" s="27">
        <v>0.07</v>
      </c>
      <c r="E120" s="13" t="s">
        <v>10</v>
      </c>
      <c r="F120" s="13" t="s">
        <v>10</v>
      </c>
      <c r="G120" s="13" t="s">
        <v>10</v>
      </c>
      <c r="H120" s="13" t="s">
        <v>10</v>
      </c>
    </row>
    <row r="121" spans="1:8" s="11" customFormat="1" ht="18.75" customHeight="1">
      <c r="A121" s="11">
        <v>17</v>
      </c>
      <c r="C121" s="11" t="s">
        <v>117</v>
      </c>
      <c r="D121" s="27">
        <v>0.05</v>
      </c>
      <c r="E121" s="13" t="s">
        <v>10</v>
      </c>
      <c r="F121" s="13" t="s">
        <v>10</v>
      </c>
      <c r="G121" s="13" t="s">
        <v>10</v>
      </c>
      <c r="H121" s="13" t="s">
        <v>10</v>
      </c>
    </row>
    <row r="122" spans="1:8" s="11" customFormat="1" ht="18.75" customHeight="1">
      <c r="A122" s="11">
        <v>18</v>
      </c>
      <c r="C122" s="11" t="s">
        <v>118</v>
      </c>
      <c r="D122" s="29">
        <v>0.3</v>
      </c>
      <c r="E122" s="13" t="s">
        <v>10</v>
      </c>
      <c r="F122" s="13" t="s">
        <v>10</v>
      </c>
      <c r="G122" s="13" t="s">
        <v>10</v>
      </c>
      <c r="H122" s="13" t="s">
        <v>10</v>
      </c>
    </row>
    <row r="123" spans="1:8" s="11" customFormat="1" ht="18.75" customHeight="1">
      <c r="A123" s="11">
        <v>19</v>
      </c>
      <c r="C123" s="11" t="s">
        <v>119</v>
      </c>
      <c r="D123" s="29">
        <v>0.3</v>
      </c>
      <c r="E123" s="13" t="s">
        <v>10</v>
      </c>
      <c r="F123" s="13" t="s">
        <v>10</v>
      </c>
      <c r="G123" s="13" t="s">
        <v>10</v>
      </c>
      <c r="H123" s="13" t="s">
        <v>10</v>
      </c>
    </row>
    <row r="124" spans="1:8" s="11" customFormat="1" ht="18.75" customHeight="1">
      <c r="A124" s="11">
        <v>20</v>
      </c>
      <c r="C124" s="11" t="s">
        <v>120</v>
      </c>
      <c r="D124" s="29">
        <v>0.5</v>
      </c>
      <c r="E124" s="13" t="s">
        <v>10</v>
      </c>
      <c r="F124" s="13" t="s">
        <v>10</v>
      </c>
      <c r="G124" s="13" t="s">
        <v>10</v>
      </c>
      <c r="H124" s="13" t="s">
        <v>10</v>
      </c>
    </row>
    <row r="125" spans="1:8" s="11" customFormat="1" ht="18.75" customHeight="1">
      <c r="A125" s="11">
        <v>21</v>
      </c>
      <c r="C125" s="11" t="s">
        <v>121</v>
      </c>
      <c r="D125" s="29">
        <v>0.4</v>
      </c>
      <c r="E125" s="13" t="s">
        <v>10</v>
      </c>
      <c r="F125" s="13" t="s">
        <v>10</v>
      </c>
      <c r="G125" s="13" t="s">
        <v>10</v>
      </c>
      <c r="H125" s="13" t="s">
        <v>10</v>
      </c>
    </row>
    <row r="126" spans="1:8" s="11" customFormat="1" ht="19.5" customHeight="1">
      <c r="A126" s="11">
        <v>22</v>
      </c>
      <c r="C126" s="11" t="s">
        <v>122</v>
      </c>
      <c r="D126" s="29">
        <v>0.3</v>
      </c>
      <c r="E126" s="13" t="s">
        <v>10</v>
      </c>
      <c r="F126" s="13" t="s">
        <v>10</v>
      </c>
      <c r="G126" s="13" t="s">
        <v>10</v>
      </c>
      <c r="H126" s="13" t="s">
        <v>10</v>
      </c>
    </row>
    <row r="127" spans="1:8" s="11" customFormat="1" ht="18.75" customHeight="1">
      <c r="A127" s="11">
        <v>23</v>
      </c>
      <c r="C127" s="11" t="s">
        <v>123</v>
      </c>
      <c r="D127" s="29">
        <v>0.3</v>
      </c>
      <c r="E127" s="13" t="s">
        <v>10</v>
      </c>
      <c r="F127" s="13" t="s">
        <v>10</v>
      </c>
      <c r="G127" s="13" t="s">
        <v>10</v>
      </c>
      <c r="H127" s="13" t="s">
        <v>10</v>
      </c>
    </row>
    <row r="128" spans="1:8" s="11" customFormat="1" ht="18.75" customHeight="1">
      <c r="A128" s="11">
        <v>24</v>
      </c>
      <c r="C128" s="11" t="s">
        <v>124</v>
      </c>
      <c r="D128" s="29">
        <v>0.3</v>
      </c>
      <c r="E128" s="13" t="s">
        <v>10</v>
      </c>
      <c r="F128" s="13" t="s">
        <v>10</v>
      </c>
      <c r="G128" s="13" t="s">
        <v>10</v>
      </c>
      <c r="H128" s="13" t="s">
        <v>10</v>
      </c>
    </row>
    <row r="129" spans="3:8" s="11" customFormat="1" ht="18.75" customHeight="1">
      <c r="C129" s="11" t="s">
        <v>126</v>
      </c>
      <c r="D129" s="29">
        <v>0.3</v>
      </c>
      <c r="E129" s="13" t="s">
        <v>10</v>
      </c>
      <c r="F129" s="13" t="s">
        <v>10</v>
      </c>
      <c r="G129" s="13" t="s">
        <v>10</v>
      </c>
      <c r="H129" s="13" t="s">
        <v>10</v>
      </c>
    </row>
    <row r="130" spans="1:8" s="11" customFormat="1" ht="18.75" customHeight="1">
      <c r="A130" s="4">
        <v>25</v>
      </c>
      <c r="B130" s="4"/>
      <c r="C130" s="4" t="s">
        <v>125</v>
      </c>
      <c r="D130" s="41">
        <v>1</v>
      </c>
      <c r="E130" s="10" t="s">
        <v>10</v>
      </c>
      <c r="F130" s="10" t="s">
        <v>10</v>
      </c>
      <c r="G130" s="10" t="s">
        <v>10</v>
      </c>
      <c r="H130" s="10" t="s">
        <v>10</v>
      </c>
    </row>
    <row r="131" spans="1:7" s="11" customFormat="1" ht="18.75" customHeight="1">
      <c r="A131" s="11" t="s">
        <v>451</v>
      </c>
      <c r="D131" s="23"/>
      <c r="E131" s="13"/>
      <c r="F131" s="13"/>
      <c r="G131" s="13"/>
    </row>
    <row r="132" spans="1:7" s="11" customFormat="1" ht="18.75" customHeight="1">
      <c r="A132" s="11" t="s">
        <v>452</v>
      </c>
      <c r="D132" s="23"/>
      <c r="E132" s="13"/>
      <c r="F132" s="13"/>
      <c r="G132" s="13"/>
    </row>
    <row r="133" spans="1:4" ht="15" customHeight="1">
      <c r="A133" s="24" t="s">
        <v>401</v>
      </c>
      <c r="C133" s="24" t="s">
        <v>453</v>
      </c>
      <c r="D133" s="1"/>
    </row>
    <row r="134" spans="1:8" ht="15" customHeight="1">
      <c r="A134" s="24" t="s">
        <v>339</v>
      </c>
      <c r="C134" s="1" t="s">
        <v>325</v>
      </c>
      <c r="D134" s="1"/>
      <c r="E134" s="1" t="s">
        <v>53</v>
      </c>
      <c r="G134" s="1" t="s">
        <v>53</v>
      </c>
      <c r="H134" s="1" t="s">
        <v>53</v>
      </c>
    </row>
    <row r="135" spans="1:8" ht="15" customHeight="1">
      <c r="A135" s="24" t="s">
        <v>454</v>
      </c>
      <c r="C135" s="67" t="s">
        <v>388</v>
      </c>
      <c r="D135" s="67"/>
      <c r="E135" s="67"/>
      <c r="F135" s="67"/>
      <c r="G135" s="67"/>
      <c r="H135" s="67"/>
    </row>
    <row r="136" ht="15.75">
      <c r="A136" s="16" t="s">
        <v>455</v>
      </c>
    </row>
    <row r="137" ht="15.75">
      <c r="A137" s="16" t="s">
        <v>456</v>
      </c>
    </row>
  </sheetData>
  <sheetProtection/>
  <mergeCells count="5">
    <mergeCell ref="A3:H3"/>
    <mergeCell ref="A5:H5"/>
    <mergeCell ref="A6:H6"/>
    <mergeCell ref="A7:H7"/>
    <mergeCell ref="C135:H13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38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0.5625" style="1" customWidth="1"/>
    <col min="3" max="3" width="34.57421875" style="1" customWidth="1"/>
    <col min="4" max="4" width="13.57421875" style="2" customWidth="1"/>
    <col min="5" max="5" width="15.421875" style="1" customWidth="1"/>
    <col min="6" max="7" width="18.57421875" style="1" customWidth="1"/>
    <col min="8" max="8" width="18.4218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274</v>
      </c>
      <c r="B3" s="61"/>
      <c r="C3" s="61"/>
      <c r="D3" s="61"/>
      <c r="E3" s="61"/>
      <c r="F3" s="61"/>
      <c r="G3" s="61"/>
      <c r="H3" s="61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153</v>
      </c>
      <c r="B5" s="61"/>
      <c r="C5" s="61"/>
      <c r="D5" s="61"/>
      <c r="E5" s="61"/>
      <c r="F5" s="61"/>
      <c r="G5" s="61"/>
      <c r="H5" s="61"/>
    </row>
    <row r="6" spans="1:8" ht="13.5">
      <c r="A6" s="60" t="s">
        <v>457</v>
      </c>
      <c r="B6" s="60"/>
      <c r="C6" s="60"/>
      <c r="D6" s="60"/>
      <c r="E6" s="60"/>
      <c r="F6" s="60"/>
      <c r="G6" s="60"/>
      <c r="H6" s="60"/>
    </row>
    <row r="7" spans="1:8" ht="13.5">
      <c r="A7" s="60" t="s">
        <v>458</v>
      </c>
      <c r="B7" s="61"/>
      <c r="C7" s="61"/>
      <c r="D7" s="61"/>
      <c r="E7" s="61"/>
      <c r="F7" s="61"/>
      <c r="G7" s="61"/>
      <c r="H7" s="61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5"/>
      <c r="E9" s="3"/>
      <c r="F9" s="3"/>
      <c r="G9" s="3"/>
      <c r="H9" s="3"/>
    </row>
    <row r="10" spans="4:8" ht="13.5">
      <c r="D10" s="27" t="s">
        <v>127</v>
      </c>
      <c r="H10" s="2" t="s">
        <v>1</v>
      </c>
    </row>
    <row r="11" spans="4:8" ht="13.5">
      <c r="D11" s="29" t="s">
        <v>276</v>
      </c>
      <c r="E11" s="2"/>
      <c r="F11" s="2" t="s">
        <v>267</v>
      </c>
      <c r="G11" s="2" t="s">
        <v>136</v>
      </c>
      <c r="H11" s="2" t="s">
        <v>3</v>
      </c>
    </row>
    <row r="12" spans="3:8" ht="15.7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8" t="s">
        <v>459</v>
      </c>
    </row>
    <row r="13" spans="1:8" ht="8.25" customHeight="1">
      <c r="A13" s="4"/>
      <c r="B13" s="4"/>
      <c r="C13" s="4"/>
      <c r="D13" s="31"/>
      <c r="E13" s="4"/>
      <c r="F13" s="4"/>
      <c r="G13" s="4"/>
      <c r="H13" s="4"/>
    </row>
    <row r="14" spans="3:4" ht="18.75" customHeight="1">
      <c r="C14" s="5" t="s">
        <v>8</v>
      </c>
      <c r="D14" s="27"/>
    </row>
    <row r="15" spans="1:8" ht="18.75" customHeight="1">
      <c r="A15" s="1">
        <v>1</v>
      </c>
      <c r="C15" s="1" t="s">
        <v>9</v>
      </c>
      <c r="D15" s="29">
        <v>50</v>
      </c>
      <c r="E15" s="8" t="s">
        <v>10</v>
      </c>
      <c r="F15" s="8" t="s">
        <v>10</v>
      </c>
      <c r="G15" s="8" t="s">
        <v>10</v>
      </c>
      <c r="H15" s="8" t="s">
        <v>422</v>
      </c>
    </row>
    <row r="16" spans="1:8" ht="18.75" customHeight="1">
      <c r="A16" s="1">
        <v>2</v>
      </c>
      <c r="C16" s="1" t="s">
        <v>11</v>
      </c>
      <c r="D16" s="29">
        <v>10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3</v>
      </c>
      <c r="C17" s="1" t="s">
        <v>12</v>
      </c>
      <c r="D17" s="29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ht="18.75" customHeight="1">
      <c r="A18" s="1">
        <v>4</v>
      </c>
      <c r="C18" s="1" t="s">
        <v>13</v>
      </c>
      <c r="D18" s="29">
        <v>3</v>
      </c>
      <c r="E18" s="8" t="s">
        <v>10</v>
      </c>
      <c r="F18" s="8" t="s">
        <v>10</v>
      </c>
      <c r="G18" s="8" t="s">
        <v>10</v>
      </c>
      <c r="H18" s="8" t="s">
        <v>10</v>
      </c>
    </row>
    <row r="19" spans="1:8" ht="18.75" customHeight="1">
      <c r="A19" s="1">
        <v>5</v>
      </c>
      <c r="C19" s="1" t="s">
        <v>14</v>
      </c>
      <c r="D19" s="27">
        <v>2</v>
      </c>
      <c r="E19" s="8" t="s">
        <v>10</v>
      </c>
      <c r="F19" s="8" t="s">
        <v>10</v>
      </c>
      <c r="G19" s="8" t="s">
        <v>10</v>
      </c>
      <c r="H19" s="8" t="s">
        <v>10</v>
      </c>
    </row>
    <row r="20" spans="1:8" ht="18.75" customHeight="1">
      <c r="A20" s="1">
        <v>6</v>
      </c>
      <c r="C20" s="1" t="s">
        <v>15</v>
      </c>
      <c r="D20" s="27">
        <v>2</v>
      </c>
      <c r="E20" s="8" t="s">
        <v>10</v>
      </c>
      <c r="F20" s="8" t="s">
        <v>10</v>
      </c>
      <c r="G20" s="8" t="s">
        <v>10</v>
      </c>
      <c r="H20" s="8" t="s">
        <v>10</v>
      </c>
    </row>
    <row r="21" spans="1:8" ht="18.75" customHeight="1">
      <c r="A21" s="1">
        <v>7</v>
      </c>
      <c r="C21" s="1" t="s">
        <v>16</v>
      </c>
      <c r="D21" s="27">
        <v>2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8</v>
      </c>
      <c r="C22" s="1" t="s">
        <v>17</v>
      </c>
      <c r="D22" s="27">
        <v>5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9</v>
      </c>
      <c r="C23" s="1" t="s">
        <v>18</v>
      </c>
      <c r="D23" s="29">
        <v>5</v>
      </c>
      <c r="E23" s="8" t="s">
        <v>10</v>
      </c>
      <c r="F23" s="8" t="s">
        <v>10</v>
      </c>
      <c r="G23" s="8" t="s">
        <v>10</v>
      </c>
      <c r="H23" s="8" t="s">
        <v>10</v>
      </c>
    </row>
    <row r="24" spans="1:8" ht="18.75" customHeight="1">
      <c r="A24" s="1">
        <v>10</v>
      </c>
      <c r="C24" s="1" t="s">
        <v>19</v>
      </c>
      <c r="D24" s="27">
        <v>2</v>
      </c>
      <c r="E24" s="8" t="s">
        <v>10</v>
      </c>
      <c r="F24" s="8" t="s">
        <v>10</v>
      </c>
      <c r="G24" s="8" t="s">
        <v>10</v>
      </c>
      <c r="H24" s="8" t="s">
        <v>10</v>
      </c>
    </row>
    <row r="25" spans="1:8" ht="18" customHeight="1">
      <c r="A25" s="1">
        <v>11</v>
      </c>
      <c r="C25" s="1" t="s">
        <v>73</v>
      </c>
      <c r="D25" s="29">
        <v>3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12</v>
      </c>
      <c r="C26" s="1" t="s">
        <v>74</v>
      </c>
      <c r="D26" s="27">
        <v>3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13</v>
      </c>
      <c r="C27" s="1" t="s">
        <v>75</v>
      </c>
      <c r="D27" s="27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ht="18.75" customHeight="1">
      <c r="A28" s="1">
        <v>14</v>
      </c>
      <c r="C28" s="1" t="s">
        <v>20</v>
      </c>
      <c r="D28" s="27">
        <v>2</v>
      </c>
      <c r="E28" s="8" t="s">
        <v>10</v>
      </c>
      <c r="F28" s="8" t="s">
        <v>10</v>
      </c>
      <c r="G28" s="8" t="s">
        <v>10</v>
      </c>
      <c r="H28" s="8" t="s">
        <v>10</v>
      </c>
    </row>
    <row r="29" spans="1:8" ht="18.75" customHeight="1">
      <c r="A29" s="1">
        <v>15</v>
      </c>
      <c r="C29" s="1" t="s">
        <v>21</v>
      </c>
      <c r="D29" s="27">
        <v>2</v>
      </c>
      <c r="E29" s="8" t="s">
        <v>10</v>
      </c>
      <c r="F29" s="8" t="s">
        <v>10</v>
      </c>
      <c r="G29" s="8" t="s">
        <v>10</v>
      </c>
      <c r="H29" s="8" t="s">
        <v>10</v>
      </c>
    </row>
    <row r="30" spans="1:8" ht="18.75" customHeight="1">
      <c r="A30" s="1">
        <v>16</v>
      </c>
      <c r="C30" s="1" t="s">
        <v>22</v>
      </c>
      <c r="D30" s="27">
        <v>2</v>
      </c>
      <c r="E30" s="8" t="s">
        <v>10</v>
      </c>
      <c r="F30" s="8" t="s">
        <v>10</v>
      </c>
      <c r="G30" s="8" t="s">
        <v>10</v>
      </c>
      <c r="H30" s="8" t="s">
        <v>10</v>
      </c>
    </row>
    <row r="31" spans="1:8" ht="18.75" customHeight="1">
      <c r="A31" s="1">
        <v>17</v>
      </c>
      <c r="C31" s="1" t="s">
        <v>23</v>
      </c>
      <c r="D31" s="27">
        <v>3</v>
      </c>
      <c r="E31" s="8" t="s">
        <v>10</v>
      </c>
      <c r="F31" s="8" t="s">
        <v>10</v>
      </c>
      <c r="G31" s="8" t="s">
        <v>10</v>
      </c>
      <c r="H31" s="8" t="s">
        <v>10</v>
      </c>
    </row>
    <row r="32" spans="1:8" ht="18.75" customHeight="1">
      <c r="A32" s="1">
        <v>18</v>
      </c>
      <c r="C32" s="1" t="s">
        <v>24</v>
      </c>
      <c r="D32" s="27">
        <v>2</v>
      </c>
      <c r="E32" s="8" t="s">
        <v>10</v>
      </c>
      <c r="F32" s="8" t="s">
        <v>10</v>
      </c>
      <c r="G32" s="8" t="s">
        <v>10</v>
      </c>
      <c r="H32" s="8" t="s">
        <v>10</v>
      </c>
    </row>
    <row r="33" spans="1:8" ht="18.75" customHeight="1">
      <c r="A33" s="1">
        <v>19</v>
      </c>
      <c r="C33" s="1" t="s">
        <v>26</v>
      </c>
      <c r="D33" s="29">
        <v>2</v>
      </c>
      <c r="E33" s="8" t="s">
        <v>10</v>
      </c>
      <c r="F33" s="8" t="s">
        <v>10</v>
      </c>
      <c r="G33" s="8" t="s">
        <v>10</v>
      </c>
      <c r="H33" s="8" t="s">
        <v>10</v>
      </c>
    </row>
    <row r="34" spans="1:8" ht="18.75" customHeight="1">
      <c r="A34" s="1">
        <v>20</v>
      </c>
      <c r="C34" s="1" t="s">
        <v>27</v>
      </c>
      <c r="D34" s="29">
        <v>2</v>
      </c>
      <c r="E34" s="8" t="s">
        <v>10</v>
      </c>
      <c r="F34" s="8" t="s">
        <v>10</v>
      </c>
      <c r="G34" s="8" t="s">
        <v>10</v>
      </c>
      <c r="H34" s="8" t="s">
        <v>10</v>
      </c>
    </row>
    <row r="35" spans="1:8" ht="18.75" customHeight="1">
      <c r="A35" s="1">
        <v>21</v>
      </c>
      <c r="C35" s="1" t="s">
        <v>28</v>
      </c>
      <c r="D35" s="29">
        <v>5</v>
      </c>
      <c r="E35" s="8" t="s">
        <v>10</v>
      </c>
      <c r="F35" s="8" t="s">
        <v>10</v>
      </c>
      <c r="G35" s="8" t="s">
        <v>10</v>
      </c>
      <c r="H35" s="8" t="s">
        <v>10</v>
      </c>
    </row>
    <row r="36" spans="1:8" ht="18.75" customHeight="1">
      <c r="A36" s="1">
        <v>22</v>
      </c>
      <c r="C36" s="1" t="s">
        <v>29</v>
      </c>
      <c r="D36" s="29">
        <v>5</v>
      </c>
      <c r="E36" s="8" t="s">
        <v>10</v>
      </c>
      <c r="F36" s="8" t="s">
        <v>10</v>
      </c>
      <c r="G36" s="8" t="s">
        <v>10</v>
      </c>
      <c r="H36" s="8" t="s">
        <v>10</v>
      </c>
    </row>
    <row r="37" spans="1:8" ht="18.75" customHeight="1">
      <c r="A37" s="1">
        <v>23</v>
      </c>
      <c r="C37" s="1" t="s">
        <v>30</v>
      </c>
      <c r="D37" s="29">
        <v>2</v>
      </c>
      <c r="E37" s="8" t="s">
        <v>10</v>
      </c>
      <c r="F37" s="8" t="s">
        <v>10</v>
      </c>
      <c r="G37" s="8" t="s">
        <v>10</v>
      </c>
      <c r="H37" s="8" t="s">
        <v>10</v>
      </c>
    </row>
    <row r="38" spans="1:8" ht="18.75" customHeight="1">
      <c r="A38" s="1">
        <v>24</v>
      </c>
      <c r="C38" s="1" t="s">
        <v>31</v>
      </c>
      <c r="D38" s="27">
        <v>3</v>
      </c>
      <c r="E38" s="8" t="s">
        <v>10</v>
      </c>
      <c r="F38" s="8" t="s">
        <v>10</v>
      </c>
      <c r="G38" s="8" t="s">
        <v>10</v>
      </c>
      <c r="H38" s="8" t="s">
        <v>10</v>
      </c>
    </row>
    <row r="39" spans="1:8" ht="18.75" customHeight="1">
      <c r="A39" s="1">
        <v>25</v>
      </c>
      <c r="C39" s="1" t="s">
        <v>32</v>
      </c>
      <c r="D39" s="27">
        <v>2</v>
      </c>
      <c r="E39" s="8" t="s">
        <v>10</v>
      </c>
      <c r="F39" s="8" t="s">
        <v>10</v>
      </c>
      <c r="G39" s="8" t="s">
        <v>10</v>
      </c>
      <c r="H39" s="8" t="s">
        <v>10</v>
      </c>
    </row>
    <row r="40" spans="1:8" ht="18.75" customHeight="1">
      <c r="A40" s="1">
        <v>26</v>
      </c>
      <c r="C40" s="1" t="s">
        <v>33</v>
      </c>
      <c r="D40" s="27">
        <v>2</v>
      </c>
      <c r="E40" s="8" t="s">
        <v>10</v>
      </c>
      <c r="F40" s="8">
        <v>11.4</v>
      </c>
      <c r="G40" s="8">
        <v>2.08</v>
      </c>
      <c r="H40" s="20">
        <v>38</v>
      </c>
    </row>
    <row r="41" spans="1:8" ht="18.75" customHeight="1">
      <c r="A41" s="1">
        <v>27</v>
      </c>
      <c r="C41" s="1" t="s">
        <v>34</v>
      </c>
      <c r="D41" s="29">
        <v>2</v>
      </c>
      <c r="E41" s="8" t="s">
        <v>10</v>
      </c>
      <c r="F41" s="8" t="s">
        <v>10</v>
      </c>
      <c r="G41" s="8" t="s">
        <v>10</v>
      </c>
      <c r="H41" s="8" t="s">
        <v>10</v>
      </c>
    </row>
    <row r="42" spans="1:8" ht="18.75" customHeight="1">
      <c r="A42" s="1">
        <v>28</v>
      </c>
      <c r="C42" s="1" t="s">
        <v>35</v>
      </c>
      <c r="D42" s="27">
        <v>2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29</v>
      </c>
      <c r="C43" s="1" t="s">
        <v>36</v>
      </c>
      <c r="D43" s="29">
        <v>2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30</v>
      </c>
      <c r="C44" s="1" t="s">
        <v>37</v>
      </c>
      <c r="D44" s="27">
        <v>2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31</v>
      </c>
      <c r="C45" s="1" t="s">
        <v>39</v>
      </c>
      <c r="D45" s="27">
        <v>5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32</v>
      </c>
      <c r="C46" s="1" t="s">
        <v>38</v>
      </c>
      <c r="D46" s="29">
        <v>5</v>
      </c>
      <c r="E46" s="8" t="s">
        <v>10</v>
      </c>
      <c r="F46" s="8" t="s">
        <v>10</v>
      </c>
      <c r="G46" s="8" t="s">
        <v>10</v>
      </c>
      <c r="H46" s="8" t="s">
        <v>10</v>
      </c>
    </row>
    <row r="47" spans="3:4" ht="21.75" customHeight="1">
      <c r="C47" s="43" t="s">
        <v>40</v>
      </c>
      <c r="D47" s="27"/>
    </row>
    <row r="48" spans="1:8" ht="18.75" customHeight="1">
      <c r="A48" s="1">
        <v>1</v>
      </c>
      <c r="C48" s="1" t="s">
        <v>41</v>
      </c>
      <c r="D48" s="27">
        <v>6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</v>
      </c>
      <c r="C49" s="1" t="s">
        <v>42</v>
      </c>
      <c r="D49" s="29">
        <v>4</v>
      </c>
      <c r="E49" s="8" t="s">
        <v>10</v>
      </c>
      <c r="F49" s="8" t="s">
        <v>10</v>
      </c>
      <c r="G49" s="8" t="s">
        <v>10</v>
      </c>
      <c r="H49" s="8" t="s">
        <v>10</v>
      </c>
    </row>
    <row r="50" spans="1:8" ht="18.75" customHeight="1">
      <c r="A50" s="1">
        <v>3</v>
      </c>
      <c r="C50" s="1" t="s">
        <v>43</v>
      </c>
      <c r="D50" s="27">
        <v>7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4</v>
      </c>
      <c r="C51" s="1" t="s">
        <v>44</v>
      </c>
      <c r="D51" s="29">
        <v>25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5</v>
      </c>
      <c r="C52" s="1" t="s">
        <v>45</v>
      </c>
      <c r="D52" s="29">
        <v>40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6</v>
      </c>
      <c r="C53" s="1" t="s">
        <v>46</v>
      </c>
      <c r="D53" s="27">
        <v>7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7</v>
      </c>
      <c r="C54" s="1" t="s">
        <v>47</v>
      </c>
      <c r="D54" s="27">
        <v>20</v>
      </c>
      <c r="E54" s="8" t="s">
        <v>10</v>
      </c>
      <c r="F54" s="8" t="s">
        <v>10</v>
      </c>
      <c r="G54" s="8" t="s">
        <v>10</v>
      </c>
      <c r="H54" s="8" t="s">
        <v>10</v>
      </c>
    </row>
    <row r="55" spans="1:8" ht="18.75" customHeight="1">
      <c r="A55" s="1">
        <v>8</v>
      </c>
      <c r="C55" s="24" t="s">
        <v>397</v>
      </c>
      <c r="D55" s="27">
        <v>4</v>
      </c>
      <c r="E55" s="8" t="s">
        <v>10</v>
      </c>
      <c r="F55" s="8" t="s">
        <v>10</v>
      </c>
      <c r="G55" s="8" t="s">
        <v>10</v>
      </c>
      <c r="H55" s="8" t="s">
        <v>10</v>
      </c>
    </row>
    <row r="56" spans="1:8" ht="18.75" customHeight="1">
      <c r="A56" s="1">
        <v>9</v>
      </c>
      <c r="C56" s="1" t="s">
        <v>49</v>
      </c>
      <c r="D56" s="29">
        <v>27</v>
      </c>
      <c r="E56" s="8" t="s">
        <v>10</v>
      </c>
      <c r="F56" s="8" t="s">
        <v>10</v>
      </c>
      <c r="G56" s="8" t="s">
        <v>10</v>
      </c>
      <c r="H56" s="8" t="s">
        <v>10</v>
      </c>
    </row>
    <row r="57" spans="1:8" ht="18.75" customHeight="1">
      <c r="A57" s="1">
        <v>10</v>
      </c>
      <c r="C57" s="1" t="s">
        <v>50</v>
      </c>
      <c r="D57" s="27">
        <v>4</v>
      </c>
      <c r="E57" s="8" t="s">
        <v>10</v>
      </c>
      <c r="F57" s="8" t="s">
        <v>10</v>
      </c>
      <c r="G57" s="8" t="s">
        <v>10</v>
      </c>
      <c r="H57" s="8" t="s">
        <v>10</v>
      </c>
    </row>
    <row r="58" spans="1:8" ht="18.75" customHeight="1">
      <c r="A58" s="1">
        <v>11</v>
      </c>
      <c r="C58" s="1" t="s">
        <v>51</v>
      </c>
      <c r="D58" s="27">
        <v>6</v>
      </c>
      <c r="E58" s="8" t="s">
        <v>10</v>
      </c>
      <c r="F58" s="8" t="s">
        <v>10</v>
      </c>
      <c r="G58" s="8" t="s">
        <v>10</v>
      </c>
      <c r="H58" s="8" t="s">
        <v>10</v>
      </c>
    </row>
    <row r="59" spans="3:8" ht="21.75" customHeight="1">
      <c r="C59" s="43" t="s">
        <v>52</v>
      </c>
      <c r="D59" s="27"/>
      <c r="E59" s="2" t="s">
        <v>53</v>
      </c>
      <c r="F59" s="2" t="s">
        <v>53</v>
      </c>
      <c r="G59" s="2" t="s">
        <v>53</v>
      </c>
      <c r="H59" s="2" t="s">
        <v>53</v>
      </c>
    </row>
    <row r="60" spans="1:8" ht="18.75" customHeight="1">
      <c r="A60" s="1">
        <v>1</v>
      </c>
      <c r="C60" s="1" t="s">
        <v>54</v>
      </c>
      <c r="D60" s="29">
        <v>4</v>
      </c>
      <c r="E60" s="8" t="s">
        <v>10</v>
      </c>
      <c r="F60" s="8" t="s">
        <v>10</v>
      </c>
      <c r="G60" s="8" t="s">
        <v>10</v>
      </c>
      <c r="H60" s="8" t="s">
        <v>10</v>
      </c>
    </row>
    <row r="61" spans="1:8" ht="18.75" customHeight="1">
      <c r="A61" s="1">
        <v>2</v>
      </c>
      <c r="C61" s="1" t="s">
        <v>55</v>
      </c>
      <c r="D61" s="29">
        <v>5</v>
      </c>
      <c r="E61" s="8" t="s">
        <v>10</v>
      </c>
      <c r="F61" s="8" t="s">
        <v>10</v>
      </c>
      <c r="G61" s="8" t="s">
        <v>10</v>
      </c>
      <c r="H61" s="8" t="s">
        <v>10</v>
      </c>
    </row>
    <row r="62" spans="1:8" ht="18.75" customHeight="1">
      <c r="A62" s="1">
        <v>3</v>
      </c>
      <c r="C62" s="1" t="s">
        <v>56</v>
      </c>
      <c r="D62" s="29">
        <v>4</v>
      </c>
      <c r="E62" s="8" t="s">
        <v>10</v>
      </c>
      <c r="F62" s="8" t="s">
        <v>10</v>
      </c>
      <c r="G62" s="8" t="s">
        <v>10</v>
      </c>
      <c r="H62" s="8" t="s">
        <v>10</v>
      </c>
    </row>
    <row r="63" spans="1:8" ht="18.75" customHeight="1">
      <c r="A63" s="1">
        <v>4</v>
      </c>
      <c r="C63" s="1" t="s">
        <v>57</v>
      </c>
      <c r="D63" s="29">
        <v>25</v>
      </c>
      <c r="E63" s="8" t="s">
        <v>10</v>
      </c>
      <c r="F63" s="8" t="s">
        <v>10</v>
      </c>
      <c r="G63" s="8" t="s">
        <v>10</v>
      </c>
      <c r="H63" s="8" t="s">
        <v>10</v>
      </c>
    </row>
    <row r="64" spans="1:8" ht="18.75" customHeight="1">
      <c r="A64" s="1">
        <v>5</v>
      </c>
      <c r="C64" s="1" t="s">
        <v>58</v>
      </c>
      <c r="D64" s="27">
        <v>4</v>
      </c>
      <c r="E64" s="8" t="s">
        <v>10</v>
      </c>
      <c r="F64" s="8" t="s">
        <v>10</v>
      </c>
      <c r="G64" s="8" t="s">
        <v>281</v>
      </c>
      <c r="H64" s="8" t="s">
        <v>10</v>
      </c>
    </row>
    <row r="65" spans="1:8" ht="18.75" customHeight="1">
      <c r="A65" s="1">
        <v>6</v>
      </c>
      <c r="C65" s="1" t="s">
        <v>59</v>
      </c>
      <c r="D65" s="27">
        <v>4</v>
      </c>
      <c r="E65" s="8" t="s">
        <v>10</v>
      </c>
      <c r="F65" s="8" t="s">
        <v>10</v>
      </c>
      <c r="G65" s="8" t="s">
        <v>281</v>
      </c>
      <c r="H65" s="8" t="s">
        <v>10</v>
      </c>
    </row>
    <row r="66" spans="1:8" ht="18.75" customHeight="1">
      <c r="A66" s="1">
        <v>7</v>
      </c>
      <c r="C66" s="1" t="s">
        <v>60</v>
      </c>
      <c r="D66" s="29">
        <v>4</v>
      </c>
      <c r="E66" s="8" t="s">
        <v>10</v>
      </c>
      <c r="F66" s="8" t="s">
        <v>10</v>
      </c>
      <c r="G66" s="8" t="s">
        <v>10</v>
      </c>
      <c r="H66" s="8" t="s">
        <v>10</v>
      </c>
    </row>
    <row r="67" spans="1:8" ht="18.75" customHeight="1">
      <c r="A67" s="1">
        <v>8</v>
      </c>
      <c r="C67" s="1" t="s">
        <v>61</v>
      </c>
      <c r="D67" s="29">
        <v>4</v>
      </c>
      <c r="E67" s="8" t="s">
        <v>10</v>
      </c>
      <c r="F67" s="8" t="s">
        <v>10</v>
      </c>
      <c r="G67" s="8" t="s">
        <v>10</v>
      </c>
      <c r="H67" s="8" t="s">
        <v>10</v>
      </c>
    </row>
    <row r="68" spans="1:8" ht="18.75" customHeight="1">
      <c r="A68" s="1">
        <v>9</v>
      </c>
      <c r="C68" s="1" t="s">
        <v>62</v>
      </c>
      <c r="D68" s="27">
        <v>4</v>
      </c>
      <c r="E68" s="8" t="s">
        <v>10</v>
      </c>
      <c r="F68" s="8" t="s">
        <v>10</v>
      </c>
      <c r="G68" s="8" t="s">
        <v>10</v>
      </c>
      <c r="H68" s="8" t="s">
        <v>10</v>
      </c>
    </row>
    <row r="69" spans="1:8" ht="18.75" customHeight="1">
      <c r="A69" s="1">
        <v>10</v>
      </c>
      <c r="C69" s="1" t="s">
        <v>63</v>
      </c>
      <c r="D69" s="29">
        <v>6</v>
      </c>
      <c r="E69" s="8" t="s">
        <v>10</v>
      </c>
      <c r="F69" s="8" t="s">
        <v>10</v>
      </c>
      <c r="G69" s="8" t="s">
        <v>10</v>
      </c>
      <c r="H69" s="8" t="s">
        <v>10</v>
      </c>
    </row>
    <row r="70" spans="1:8" ht="18.75" customHeight="1">
      <c r="A70" s="1">
        <v>11</v>
      </c>
      <c r="C70" s="1" t="s">
        <v>64</v>
      </c>
      <c r="D70" s="29">
        <v>6</v>
      </c>
      <c r="E70" s="8" t="s">
        <v>10</v>
      </c>
      <c r="F70" s="8" t="s">
        <v>10</v>
      </c>
      <c r="G70" s="8" t="s">
        <v>10</v>
      </c>
      <c r="H70" s="8" t="s">
        <v>10</v>
      </c>
    </row>
    <row r="71" spans="1:8" ht="18.75" customHeight="1">
      <c r="A71" s="1">
        <v>12</v>
      </c>
      <c r="C71" s="24" t="s">
        <v>398</v>
      </c>
      <c r="D71" s="29">
        <v>6</v>
      </c>
      <c r="E71" s="8" t="s">
        <v>10</v>
      </c>
      <c r="F71" s="8" t="s">
        <v>10</v>
      </c>
      <c r="G71" s="8" t="s">
        <v>10</v>
      </c>
      <c r="H71" s="8" t="s">
        <v>10</v>
      </c>
    </row>
    <row r="72" spans="1:8" ht="18.75" customHeight="1">
      <c r="A72" s="1">
        <v>13</v>
      </c>
      <c r="C72" s="1" t="s">
        <v>66</v>
      </c>
      <c r="D72" s="29">
        <v>15</v>
      </c>
      <c r="E72" s="8" t="s">
        <v>10</v>
      </c>
      <c r="F72" s="8" t="s">
        <v>10</v>
      </c>
      <c r="G72" s="8" t="s">
        <v>10</v>
      </c>
      <c r="H72" s="8">
        <v>505</v>
      </c>
    </row>
    <row r="73" spans="1:8" ht="18.75" customHeight="1">
      <c r="A73" s="1">
        <v>14</v>
      </c>
      <c r="C73" s="1" t="s">
        <v>67</v>
      </c>
      <c r="D73" s="27">
        <v>4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15</v>
      </c>
      <c r="C74" s="24" t="s">
        <v>399</v>
      </c>
      <c r="D74" s="29">
        <v>6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16</v>
      </c>
      <c r="C75" s="1" t="s">
        <v>69</v>
      </c>
      <c r="D75" s="29">
        <v>4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17</v>
      </c>
      <c r="C76" s="1" t="s">
        <v>70</v>
      </c>
      <c r="D76" s="29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18</v>
      </c>
      <c r="C77" s="1" t="s">
        <v>71</v>
      </c>
      <c r="D77" s="27">
        <v>4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" customHeight="1">
      <c r="A78" s="1">
        <v>19</v>
      </c>
      <c r="C78" s="1" t="s">
        <v>72</v>
      </c>
      <c r="D78" s="29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20</v>
      </c>
      <c r="C79" s="1" t="s">
        <v>76</v>
      </c>
      <c r="D79" s="29">
        <v>10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21</v>
      </c>
      <c r="C80" s="1" t="s">
        <v>77</v>
      </c>
      <c r="D80" s="27">
        <v>6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22</v>
      </c>
      <c r="C81" s="1" t="s">
        <v>78</v>
      </c>
      <c r="D81" s="29">
        <v>4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23</v>
      </c>
      <c r="C82" s="1" t="s">
        <v>79</v>
      </c>
      <c r="D82" s="27">
        <v>5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24</v>
      </c>
      <c r="C83" s="1" t="s">
        <v>80</v>
      </c>
      <c r="D83" s="27">
        <v>5</v>
      </c>
      <c r="E83" s="8" t="s">
        <v>10</v>
      </c>
      <c r="F83" s="8" t="s">
        <v>10</v>
      </c>
      <c r="G83" s="8" t="s">
        <v>10</v>
      </c>
      <c r="H83" s="8" t="s">
        <v>10</v>
      </c>
    </row>
    <row r="84" spans="1:8" ht="18.75" customHeight="1">
      <c r="A84" s="1">
        <v>25</v>
      </c>
      <c r="C84" s="1" t="s">
        <v>81</v>
      </c>
      <c r="D84" s="27">
        <v>5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ht="18.75" customHeight="1">
      <c r="A85" s="1">
        <v>26</v>
      </c>
      <c r="C85" s="1" t="s">
        <v>82</v>
      </c>
      <c r="D85" s="27">
        <v>6</v>
      </c>
      <c r="E85" s="8" t="s">
        <v>10</v>
      </c>
      <c r="F85" s="8" t="s">
        <v>10</v>
      </c>
      <c r="G85" s="8" t="s">
        <v>10</v>
      </c>
      <c r="H85" s="8" t="s">
        <v>10</v>
      </c>
    </row>
    <row r="86" spans="1:8" ht="18.75" customHeight="1">
      <c r="A86" s="1">
        <v>27</v>
      </c>
      <c r="C86" s="1" t="s">
        <v>83</v>
      </c>
      <c r="D86" s="27">
        <v>5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1">
        <v>28</v>
      </c>
      <c r="C87" s="1" t="s">
        <v>84</v>
      </c>
      <c r="D87" s="29">
        <v>4</v>
      </c>
      <c r="E87" s="8" t="s">
        <v>10</v>
      </c>
      <c r="F87" s="8" t="s">
        <v>10</v>
      </c>
      <c r="G87" s="8" t="s">
        <v>10</v>
      </c>
      <c r="H87" s="8">
        <v>93.8</v>
      </c>
    </row>
    <row r="88" spans="1:8" ht="18.75" customHeight="1">
      <c r="A88" s="1">
        <v>29</v>
      </c>
      <c r="C88" s="1" t="s">
        <v>85</v>
      </c>
      <c r="D88" s="27">
        <v>4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1">
        <v>30</v>
      </c>
      <c r="C89" s="1" t="s">
        <v>86</v>
      </c>
      <c r="D89" s="27">
        <v>4</v>
      </c>
      <c r="E89" s="8" t="s">
        <v>10</v>
      </c>
      <c r="F89" s="8" t="s">
        <v>10</v>
      </c>
      <c r="G89" s="8" t="s">
        <v>10</v>
      </c>
      <c r="H89" s="8" t="s">
        <v>10</v>
      </c>
    </row>
    <row r="90" spans="1:8" ht="18.75" customHeight="1">
      <c r="A90" s="1">
        <v>31</v>
      </c>
      <c r="C90" s="1" t="s">
        <v>87</v>
      </c>
      <c r="D90" s="27">
        <v>5</v>
      </c>
      <c r="E90" s="8" t="s">
        <v>10</v>
      </c>
      <c r="F90" s="8" t="s">
        <v>10</v>
      </c>
      <c r="G90" s="8" t="s">
        <v>10</v>
      </c>
      <c r="H90" s="8" t="s">
        <v>10</v>
      </c>
    </row>
    <row r="91" spans="1:8" ht="18.75" customHeight="1">
      <c r="A91" s="1">
        <v>32</v>
      </c>
      <c r="C91" s="1" t="s">
        <v>88</v>
      </c>
      <c r="D91" s="27">
        <v>30</v>
      </c>
      <c r="E91" s="8" t="s">
        <v>10</v>
      </c>
      <c r="F91" s="8" t="s">
        <v>10</v>
      </c>
      <c r="G91" s="8" t="s">
        <v>10</v>
      </c>
      <c r="H91" s="8" t="s">
        <v>10</v>
      </c>
    </row>
    <row r="92" spans="1:8" ht="18.75" customHeight="1">
      <c r="A92" s="1">
        <v>33</v>
      </c>
      <c r="C92" s="1" t="s">
        <v>89</v>
      </c>
      <c r="D92" s="27">
        <v>4</v>
      </c>
      <c r="E92" s="8" t="s">
        <v>10</v>
      </c>
      <c r="F92" s="8" t="s">
        <v>422</v>
      </c>
      <c r="G92" s="8" t="s">
        <v>10</v>
      </c>
      <c r="H92" s="8" t="s">
        <v>10</v>
      </c>
    </row>
    <row r="93" spans="1:8" ht="18.75" customHeight="1">
      <c r="A93" s="1">
        <v>34</v>
      </c>
      <c r="C93" s="1" t="s">
        <v>90</v>
      </c>
      <c r="D93" s="29">
        <v>4</v>
      </c>
      <c r="E93" s="8" t="s">
        <v>10</v>
      </c>
      <c r="F93" s="8" t="s">
        <v>10</v>
      </c>
      <c r="G93" s="8" t="s">
        <v>10</v>
      </c>
      <c r="H93" s="8" t="s">
        <v>10</v>
      </c>
    </row>
    <row r="94" spans="1:8" ht="18.75" customHeight="1">
      <c r="A94" s="1">
        <v>35</v>
      </c>
      <c r="C94" s="1" t="s">
        <v>91</v>
      </c>
      <c r="D94" s="27">
        <v>6</v>
      </c>
      <c r="E94" s="8" t="s">
        <v>10</v>
      </c>
      <c r="F94" s="8" t="s">
        <v>10</v>
      </c>
      <c r="G94" s="8" t="s">
        <v>10</v>
      </c>
      <c r="H94" s="8" t="s">
        <v>10</v>
      </c>
    </row>
    <row r="95" spans="1:8" ht="18.75" customHeight="1">
      <c r="A95" s="1">
        <v>36</v>
      </c>
      <c r="C95" s="1" t="s">
        <v>92</v>
      </c>
      <c r="D95" s="27">
        <v>5</v>
      </c>
      <c r="E95" s="8" t="s">
        <v>10</v>
      </c>
      <c r="F95" s="8" t="s">
        <v>10</v>
      </c>
      <c r="G95" s="8" t="s">
        <v>10</v>
      </c>
      <c r="H95" s="8" t="s">
        <v>10</v>
      </c>
    </row>
    <row r="96" spans="1:8" ht="18.75" customHeight="1">
      <c r="A96" s="1">
        <v>37</v>
      </c>
      <c r="C96" s="1" t="s">
        <v>93</v>
      </c>
      <c r="D96" s="27">
        <v>6</v>
      </c>
      <c r="E96" s="8" t="s">
        <v>10</v>
      </c>
      <c r="F96" s="8" t="s">
        <v>10</v>
      </c>
      <c r="G96" s="8" t="s">
        <v>10</v>
      </c>
      <c r="H96" s="8" t="s">
        <v>10</v>
      </c>
    </row>
    <row r="97" spans="1:8" ht="18.75" customHeight="1">
      <c r="A97" s="1">
        <v>38</v>
      </c>
      <c r="C97" s="1" t="s">
        <v>94</v>
      </c>
      <c r="D97" s="27">
        <v>5</v>
      </c>
      <c r="E97" s="8" t="s">
        <v>10</v>
      </c>
      <c r="F97" s="8" t="s">
        <v>10</v>
      </c>
      <c r="G97" s="8" t="s">
        <v>10</v>
      </c>
      <c r="H97" s="8" t="s">
        <v>10</v>
      </c>
    </row>
    <row r="98" spans="1:8" ht="18.75" customHeight="1">
      <c r="A98" s="1">
        <v>39</v>
      </c>
      <c r="C98" s="1" t="s">
        <v>95</v>
      </c>
      <c r="D98" s="27">
        <v>6</v>
      </c>
      <c r="E98" s="8" t="s">
        <v>10</v>
      </c>
      <c r="F98" s="8" t="s">
        <v>10</v>
      </c>
      <c r="G98" s="8" t="s">
        <v>10</v>
      </c>
      <c r="H98" s="8" t="s">
        <v>10</v>
      </c>
    </row>
    <row r="99" spans="1:8" ht="18.75" customHeight="1">
      <c r="A99" s="1">
        <v>40</v>
      </c>
      <c r="C99" s="1" t="s">
        <v>96</v>
      </c>
      <c r="D99" s="29">
        <v>4</v>
      </c>
      <c r="E99" s="8" t="s">
        <v>10</v>
      </c>
      <c r="F99" s="8" t="s">
        <v>10</v>
      </c>
      <c r="G99" s="8" t="s">
        <v>10</v>
      </c>
      <c r="H99" s="8" t="s">
        <v>10</v>
      </c>
    </row>
    <row r="100" spans="1:8" ht="18.75" customHeight="1">
      <c r="A100" s="1">
        <v>41</v>
      </c>
      <c r="C100" s="1" t="s">
        <v>97</v>
      </c>
      <c r="D100" s="29">
        <v>4</v>
      </c>
      <c r="E100" s="8" t="s">
        <v>10</v>
      </c>
      <c r="F100" s="8" t="s">
        <v>10</v>
      </c>
      <c r="G100" s="8" t="s">
        <v>10</v>
      </c>
      <c r="H100" s="8" t="s">
        <v>10</v>
      </c>
    </row>
    <row r="101" spans="1:8" ht="18.75" customHeight="1">
      <c r="A101" s="1">
        <v>42</v>
      </c>
      <c r="C101" s="1" t="s">
        <v>98</v>
      </c>
      <c r="D101" s="27">
        <v>4</v>
      </c>
      <c r="E101" s="8" t="s">
        <v>10</v>
      </c>
      <c r="F101" s="8" t="s">
        <v>10</v>
      </c>
      <c r="G101" s="8" t="s">
        <v>10</v>
      </c>
      <c r="H101" s="8">
        <v>83.8</v>
      </c>
    </row>
    <row r="102" spans="1:8" ht="18.75" customHeight="1">
      <c r="A102" s="1">
        <v>43</v>
      </c>
      <c r="C102" s="1" t="s">
        <v>99</v>
      </c>
      <c r="D102" s="29">
        <v>4</v>
      </c>
      <c r="E102" s="8" t="s">
        <v>10</v>
      </c>
      <c r="F102" s="8" t="s">
        <v>10</v>
      </c>
      <c r="G102" s="8" t="s">
        <v>10</v>
      </c>
      <c r="H102" s="8" t="s">
        <v>10</v>
      </c>
    </row>
    <row r="103" spans="4:8" ht="9.75" customHeight="1">
      <c r="D103" s="29"/>
      <c r="E103" s="8"/>
      <c r="F103" s="8"/>
      <c r="G103" s="8"/>
      <c r="H103" s="8"/>
    </row>
    <row r="104" spans="3:4" ht="21.75" customHeight="1">
      <c r="C104" s="5" t="s">
        <v>100</v>
      </c>
      <c r="D104" s="27"/>
    </row>
    <row r="105" spans="1:8" ht="18.75" customHeight="1">
      <c r="A105" s="1">
        <v>1</v>
      </c>
      <c r="C105" s="1" t="s">
        <v>101</v>
      </c>
      <c r="D105" s="27">
        <v>0.05</v>
      </c>
      <c r="E105" s="8" t="s">
        <v>10</v>
      </c>
      <c r="F105" s="8" t="s">
        <v>10</v>
      </c>
      <c r="G105" s="8" t="s">
        <v>10</v>
      </c>
      <c r="H105" s="8" t="s">
        <v>10</v>
      </c>
    </row>
    <row r="106" spans="1:8" ht="18.75" customHeight="1">
      <c r="A106" s="1">
        <v>2</v>
      </c>
      <c r="C106" s="1" t="s">
        <v>102</v>
      </c>
      <c r="D106" s="27">
        <v>0.05</v>
      </c>
      <c r="E106" s="8" t="s">
        <v>431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">
        <v>3</v>
      </c>
      <c r="C107" s="1" t="s">
        <v>103</v>
      </c>
      <c r="D107" s="27">
        <v>0.07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">
        <v>4</v>
      </c>
      <c r="C108" s="1" t="s">
        <v>104</v>
      </c>
      <c r="D108" s="27">
        <v>0.05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5</v>
      </c>
      <c r="C109" s="1" t="s">
        <v>105</v>
      </c>
      <c r="D109" s="27">
        <v>0.05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6</v>
      </c>
      <c r="C110" s="1" t="s">
        <v>106</v>
      </c>
      <c r="D110" s="27">
        <v>0.5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7</v>
      </c>
      <c r="C111" s="1" t="s">
        <v>107</v>
      </c>
      <c r="D111" s="29">
        <v>0.05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ht="18.75" customHeight="1">
      <c r="A112" s="1">
        <v>8</v>
      </c>
      <c r="C112" s="1" t="s">
        <v>108</v>
      </c>
      <c r="D112" s="27">
        <v>0.05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9</v>
      </c>
      <c r="C113" s="1" t="s">
        <v>109</v>
      </c>
      <c r="D113" s="27">
        <v>0.05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10</v>
      </c>
      <c r="C114" s="1" t="s">
        <v>110</v>
      </c>
      <c r="D114" s="27">
        <v>0.05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11</v>
      </c>
      <c r="C115" s="1" t="s">
        <v>111</v>
      </c>
      <c r="D115" s="27">
        <v>0.05</v>
      </c>
      <c r="E115" s="8" t="s">
        <v>431</v>
      </c>
      <c r="F115" s="8" t="s">
        <v>10</v>
      </c>
      <c r="G115" s="8" t="s">
        <v>10</v>
      </c>
      <c r="H115" s="8" t="s">
        <v>10</v>
      </c>
    </row>
    <row r="116" spans="1:8" ht="18.75" customHeight="1">
      <c r="A116" s="1">
        <v>12</v>
      </c>
      <c r="C116" s="1" t="s">
        <v>112</v>
      </c>
      <c r="D116" s="27">
        <v>0.05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ht="18.75" customHeight="1">
      <c r="A117" s="1">
        <v>13</v>
      </c>
      <c r="C117" s="1" t="s">
        <v>113</v>
      </c>
      <c r="D117" s="29">
        <v>0.05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ht="18.75" customHeight="1">
      <c r="A118" s="1">
        <v>14</v>
      </c>
      <c r="C118" s="1" t="s">
        <v>114</v>
      </c>
      <c r="D118" s="29">
        <v>0.05</v>
      </c>
      <c r="E118" s="8" t="s">
        <v>10</v>
      </c>
      <c r="F118" s="8" t="s">
        <v>10</v>
      </c>
      <c r="G118" s="8" t="s">
        <v>10</v>
      </c>
      <c r="H118" s="8" t="s">
        <v>10</v>
      </c>
    </row>
    <row r="119" spans="1:8" ht="18.75" customHeight="1">
      <c r="A119" s="1">
        <v>15</v>
      </c>
      <c r="C119" s="1" t="s">
        <v>115</v>
      </c>
      <c r="D119" s="29">
        <v>0.05</v>
      </c>
      <c r="E119" s="8" t="s">
        <v>460</v>
      </c>
      <c r="F119" s="8" t="s">
        <v>10</v>
      </c>
      <c r="G119" s="8" t="s">
        <v>10</v>
      </c>
      <c r="H119" s="8" t="s">
        <v>10</v>
      </c>
    </row>
    <row r="120" spans="1:8" ht="18.75" customHeight="1">
      <c r="A120" s="1">
        <v>16</v>
      </c>
      <c r="C120" s="1" t="s">
        <v>116</v>
      </c>
      <c r="D120" s="27">
        <v>0.07</v>
      </c>
      <c r="E120" s="8" t="s">
        <v>10</v>
      </c>
      <c r="F120" s="8" t="s">
        <v>10</v>
      </c>
      <c r="G120" s="8" t="s">
        <v>10</v>
      </c>
      <c r="H120" s="8" t="s">
        <v>10</v>
      </c>
    </row>
    <row r="121" spans="1:8" ht="18.75" customHeight="1">
      <c r="A121" s="1">
        <v>17</v>
      </c>
      <c r="C121" s="1" t="s">
        <v>117</v>
      </c>
      <c r="D121" s="27">
        <v>0.05</v>
      </c>
      <c r="E121" s="8" t="s">
        <v>431</v>
      </c>
      <c r="F121" s="8" t="s">
        <v>10</v>
      </c>
      <c r="G121" s="8" t="s">
        <v>10</v>
      </c>
      <c r="H121" s="8" t="s">
        <v>10</v>
      </c>
    </row>
    <row r="122" spans="1:8" ht="18.75" customHeight="1">
      <c r="A122" s="1">
        <v>18</v>
      </c>
      <c r="C122" s="1" t="s">
        <v>118</v>
      </c>
      <c r="D122" s="29">
        <v>0.8</v>
      </c>
      <c r="E122" s="8" t="s">
        <v>10</v>
      </c>
      <c r="F122" s="8" t="s">
        <v>10</v>
      </c>
      <c r="G122" s="8" t="s">
        <v>10</v>
      </c>
      <c r="H122" s="8" t="s">
        <v>10</v>
      </c>
    </row>
    <row r="123" spans="1:8" ht="18.75" customHeight="1">
      <c r="A123" s="1">
        <v>19</v>
      </c>
      <c r="C123" s="1" t="s">
        <v>119</v>
      </c>
      <c r="D123" s="29">
        <v>0.8</v>
      </c>
      <c r="E123" s="8" t="s">
        <v>10</v>
      </c>
      <c r="F123" s="8" t="s">
        <v>10</v>
      </c>
      <c r="G123" s="8" t="s">
        <v>10</v>
      </c>
      <c r="H123" s="8" t="s">
        <v>10</v>
      </c>
    </row>
    <row r="124" spans="1:8" ht="18.75" customHeight="1">
      <c r="A124" s="1">
        <v>20</v>
      </c>
      <c r="C124" s="1" t="s">
        <v>120</v>
      </c>
      <c r="D124" s="29">
        <v>0.8</v>
      </c>
      <c r="E124" s="8" t="s">
        <v>10</v>
      </c>
      <c r="F124" s="8" t="s">
        <v>10</v>
      </c>
      <c r="G124" s="8" t="s">
        <v>10</v>
      </c>
      <c r="H124" s="8" t="s">
        <v>10</v>
      </c>
    </row>
    <row r="125" spans="1:8" ht="18.75" customHeight="1">
      <c r="A125" s="1">
        <v>21</v>
      </c>
      <c r="C125" s="1" t="s">
        <v>121</v>
      </c>
      <c r="D125" s="29">
        <v>0.8</v>
      </c>
      <c r="E125" s="8" t="s">
        <v>10</v>
      </c>
      <c r="F125" s="8" t="s">
        <v>10</v>
      </c>
      <c r="G125" s="8" t="s">
        <v>10</v>
      </c>
      <c r="H125" s="8" t="s">
        <v>10</v>
      </c>
    </row>
    <row r="126" spans="1:8" ht="19.5" customHeight="1">
      <c r="A126" s="1">
        <v>22</v>
      </c>
      <c r="C126" s="1" t="s">
        <v>122</v>
      </c>
      <c r="D126" s="29">
        <v>0.8</v>
      </c>
      <c r="E126" s="8" t="s">
        <v>10</v>
      </c>
      <c r="F126" s="8" t="s">
        <v>10</v>
      </c>
      <c r="G126" s="8" t="s">
        <v>10</v>
      </c>
      <c r="H126" s="8" t="s">
        <v>10</v>
      </c>
    </row>
    <row r="127" spans="1:8" ht="18.75" customHeight="1">
      <c r="A127" s="1">
        <v>23</v>
      </c>
      <c r="C127" s="1" t="s">
        <v>123</v>
      </c>
      <c r="D127" s="29">
        <v>0.8</v>
      </c>
      <c r="E127" s="8" t="s">
        <v>10</v>
      </c>
      <c r="F127" s="8" t="s">
        <v>10</v>
      </c>
      <c r="G127" s="8" t="s">
        <v>10</v>
      </c>
      <c r="H127" s="8" t="s">
        <v>10</v>
      </c>
    </row>
    <row r="128" spans="1:8" ht="18.75" customHeight="1">
      <c r="A128" s="1">
        <v>24</v>
      </c>
      <c r="C128" s="1" t="s">
        <v>124</v>
      </c>
      <c r="D128" s="29">
        <v>0.8</v>
      </c>
      <c r="E128" s="8" t="s">
        <v>10</v>
      </c>
      <c r="F128" s="8" t="s">
        <v>10</v>
      </c>
      <c r="G128" s="8" t="s">
        <v>10</v>
      </c>
      <c r="H128" s="8" t="s">
        <v>10</v>
      </c>
    </row>
    <row r="129" spans="3:8" ht="18.75" customHeight="1">
      <c r="C129" s="1" t="s">
        <v>126</v>
      </c>
      <c r="D129" s="29">
        <v>0.8</v>
      </c>
      <c r="E129" s="8" t="s">
        <v>10</v>
      </c>
      <c r="F129" s="8" t="s">
        <v>10</v>
      </c>
      <c r="G129" s="8" t="s">
        <v>10</v>
      </c>
      <c r="H129" s="8" t="s">
        <v>10</v>
      </c>
    </row>
    <row r="130" spans="1:8" ht="18.75" customHeight="1">
      <c r="A130" s="4">
        <v>25</v>
      </c>
      <c r="B130" s="4"/>
      <c r="C130" s="4" t="s">
        <v>125</v>
      </c>
      <c r="D130" s="41">
        <v>1</v>
      </c>
      <c r="E130" s="10" t="s">
        <v>10</v>
      </c>
      <c r="F130" s="10" t="s">
        <v>10</v>
      </c>
      <c r="G130" s="10" t="s">
        <v>10</v>
      </c>
      <c r="H130" s="10" t="s">
        <v>10</v>
      </c>
    </row>
    <row r="131" spans="1:8" ht="18.75" customHeight="1">
      <c r="A131" s="1" t="s">
        <v>451</v>
      </c>
      <c r="D131" s="20"/>
      <c r="E131" s="8"/>
      <c r="F131" s="8"/>
      <c r="G131" s="8"/>
      <c r="H131" s="8"/>
    </row>
    <row r="132" spans="1:8" ht="18.75" customHeight="1">
      <c r="A132" s="1" t="s">
        <v>452</v>
      </c>
      <c r="D132" s="20"/>
      <c r="E132" s="8"/>
      <c r="F132" s="8"/>
      <c r="G132" s="8"/>
      <c r="H132" s="8"/>
    </row>
    <row r="133" spans="1:4" ht="15" customHeight="1">
      <c r="A133" s="24" t="s">
        <v>401</v>
      </c>
      <c r="C133" s="24" t="s">
        <v>461</v>
      </c>
      <c r="D133" s="1"/>
    </row>
    <row r="134" spans="1:8" ht="15" customHeight="1">
      <c r="A134" s="24" t="s">
        <v>339</v>
      </c>
      <c r="C134" s="1" t="s">
        <v>325</v>
      </c>
      <c r="D134" s="1"/>
      <c r="E134" s="1" t="s">
        <v>53</v>
      </c>
      <c r="G134" s="1" t="s">
        <v>53</v>
      </c>
      <c r="H134" s="1" t="s">
        <v>53</v>
      </c>
    </row>
    <row r="135" ht="13.5">
      <c r="A135" s="1" t="s">
        <v>462</v>
      </c>
    </row>
    <row r="136" spans="1:4" ht="15" customHeight="1">
      <c r="A136" s="16" t="s">
        <v>463</v>
      </c>
      <c r="D136" s="1"/>
    </row>
    <row r="137" spans="3:4" ht="13.5">
      <c r="C137" s="2"/>
      <c r="D137" s="1"/>
    </row>
    <row r="138" ht="13.5">
      <c r="A138" s="16"/>
    </row>
  </sheetData>
  <sheetProtection/>
  <mergeCells count="4">
    <mergeCell ref="A3:H3"/>
    <mergeCell ref="A5:H5"/>
    <mergeCell ref="A6:H6"/>
    <mergeCell ref="A7:H7"/>
  </mergeCells>
  <printOptions/>
  <pageMargins left="0.2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166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7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2</v>
      </c>
      <c r="G23" s="8">
        <v>3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1" spans="1:8" ht="13.5">
      <c r="A31" s="9" t="s">
        <v>0</v>
      </c>
      <c r="B31" s="9"/>
      <c r="C31" s="9"/>
      <c r="D31" s="9"/>
      <c r="E31" s="9"/>
      <c r="F31" s="9"/>
      <c r="G31" s="9"/>
      <c r="H31" s="9"/>
    </row>
    <row r="32" spans="1:8" ht="13.5">
      <c r="A32" s="9"/>
      <c r="B32" s="9"/>
      <c r="C32" s="9"/>
      <c r="D32" s="9"/>
      <c r="E32" s="9"/>
      <c r="F32" s="9"/>
      <c r="G32" s="9"/>
      <c r="H32" s="9"/>
    </row>
    <row r="33" spans="1:8" ht="13.5">
      <c r="A33" s="9" t="s">
        <v>138</v>
      </c>
      <c r="B33" s="9"/>
      <c r="C33" s="9"/>
      <c r="D33" s="9"/>
      <c r="E33" s="9"/>
      <c r="F33" s="9"/>
      <c r="G33" s="9"/>
      <c r="H33" s="9"/>
    </row>
    <row r="34" spans="1:8" ht="13.5">
      <c r="A34" s="9"/>
      <c r="B34" s="9"/>
      <c r="C34" s="9"/>
      <c r="D34" s="9"/>
      <c r="E34" s="9"/>
      <c r="F34" s="9"/>
      <c r="G34" s="9"/>
      <c r="H34" s="9"/>
    </row>
    <row r="35" spans="1:8" ht="13.5">
      <c r="A35" s="9" t="s">
        <v>153</v>
      </c>
      <c r="B35" s="9"/>
      <c r="C35" s="9"/>
      <c r="D35" s="9"/>
      <c r="E35" s="9"/>
      <c r="F35" s="9"/>
      <c r="G35" s="9"/>
      <c r="H35" s="9"/>
    </row>
    <row r="36" spans="1:8" ht="13.5">
      <c r="A36" s="9" t="s">
        <v>166</v>
      </c>
      <c r="B36" s="9"/>
      <c r="C36" s="9"/>
      <c r="D36" s="9"/>
      <c r="E36" s="9"/>
      <c r="F36" s="9"/>
      <c r="G36" s="9"/>
      <c r="H36" s="9"/>
    </row>
    <row r="37" spans="1:8" ht="17.25" customHeight="1">
      <c r="A37" s="15"/>
      <c r="B37" s="9"/>
      <c r="C37" s="9"/>
      <c r="D37" s="9"/>
      <c r="E37" s="9"/>
      <c r="F37" s="9"/>
      <c r="G37" s="9"/>
      <c r="H37" s="9"/>
    </row>
    <row r="38" spans="2:8" ht="6.75" customHeight="1">
      <c r="B38" s="3"/>
      <c r="C38" s="3"/>
      <c r="D38" s="6"/>
      <c r="E38" s="3"/>
      <c r="F38" s="3"/>
      <c r="G38" s="3"/>
      <c r="H38" s="3"/>
    </row>
    <row r="39" spans="4:8" ht="13.5">
      <c r="D39" s="2" t="s">
        <v>127</v>
      </c>
      <c r="H39" s="2" t="s">
        <v>1</v>
      </c>
    </row>
    <row r="40" spans="4:8" ht="13.5">
      <c r="D40" s="2" t="s">
        <v>2</v>
      </c>
      <c r="E40" s="2"/>
      <c r="F40" s="2" t="s">
        <v>135</v>
      </c>
      <c r="G40" s="2" t="s">
        <v>136</v>
      </c>
      <c r="H40" s="2" t="s">
        <v>3</v>
      </c>
    </row>
    <row r="41" spans="3:8" ht="13.5">
      <c r="C41" s="2" t="s">
        <v>4</v>
      </c>
      <c r="D41" s="2" t="s">
        <v>5</v>
      </c>
      <c r="E41" s="2" t="s">
        <v>6</v>
      </c>
      <c r="F41" s="2" t="s">
        <v>137</v>
      </c>
      <c r="G41" s="2" t="s">
        <v>137</v>
      </c>
      <c r="H41" s="2" t="s">
        <v>7</v>
      </c>
    </row>
    <row r="42" spans="1:8" ht="8.25" customHeight="1">
      <c r="A42" s="4"/>
      <c r="B42" s="4"/>
      <c r="C42" s="4"/>
      <c r="D42" s="7"/>
      <c r="E42" s="4"/>
      <c r="F42" s="4"/>
      <c r="G42" s="4"/>
      <c r="H42" s="4"/>
    </row>
    <row r="43" spans="1:8" ht="18.75" customHeight="1">
      <c r="A43" s="1">
        <v>16</v>
      </c>
      <c r="C43" s="1" t="s">
        <v>26</v>
      </c>
      <c r="D43" s="8">
        <v>0.3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13" t="s">
        <v>10</v>
      </c>
      <c r="H44" s="8" t="s">
        <v>10</v>
      </c>
    </row>
    <row r="45" spans="1:8" ht="18.75" customHeight="1">
      <c r="A45" s="1">
        <v>18</v>
      </c>
      <c r="C45" s="1" t="s">
        <v>28</v>
      </c>
      <c r="D45" s="8">
        <v>3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13" t="s">
        <v>10</v>
      </c>
      <c r="H46" s="8" t="s">
        <v>10</v>
      </c>
    </row>
    <row r="47" spans="1:8" ht="18.75" customHeight="1">
      <c r="A47" s="1">
        <v>20</v>
      </c>
      <c r="C47" s="1" t="s">
        <v>30</v>
      </c>
      <c r="D47" s="8">
        <v>2</v>
      </c>
      <c r="E47" s="8">
        <v>8</v>
      </c>
      <c r="F47" s="8">
        <v>13</v>
      </c>
      <c r="G47" s="8">
        <v>13</v>
      </c>
      <c r="H47" s="8" t="s">
        <v>10</v>
      </c>
    </row>
    <row r="48" spans="1:8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22</v>
      </c>
      <c r="C49" s="1" t="s">
        <v>32</v>
      </c>
      <c r="D49" s="2">
        <v>2</v>
      </c>
      <c r="E49" s="8" t="s">
        <v>10</v>
      </c>
      <c r="F49" s="8" t="s">
        <v>10</v>
      </c>
      <c r="G49" s="8">
        <v>21</v>
      </c>
      <c r="H49" s="8" t="s">
        <v>10</v>
      </c>
    </row>
    <row r="50" spans="1:8" ht="18.75" customHeight="1">
      <c r="A50" s="1">
        <v>23</v>
      </c>
      <c r="C50" s="1" t="s">
        <v>33</v>
      </c>
      <c r="D50" s="2">
        <v>2</v>
      </c>
      <c r="E50" s="8" t="s">
        <v>10</v>
      </c>
      <c r="F50" s="8">
        <v>62</v>
      </c>
      <c r="G50" s="8">
        <v>9</v>
      </c>
      <c r="H50" s="8">
        <v>24</v>
      </c>
    </row>
    <row r="51" spans="1:8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8" t="s">
        <v>10</v>
      </c>
      <c r="H52" s="13" t="s">
        <v>10</v>
      </c>
    </row>
    <row r="53" spans="1:8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>
        <v>41</v>
      </c>
      <c r="H54" s="8" t="s">
        <v>10</v>
      </c>
    </row>
    <row r="55" spans="1:8" s="11" customFormat="1" ht="18.75" customHeight="1">
      <c r="A55" s="11">
        <v>28</v>
      </c>
      <c r="C55" s="11" t="s">
        <v>167</v>
      </c>
      <c r="D55" s="13">
        <v>0.3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  <c r="H56" s="13" t="s">
        <v>10</v>
      </c>
    </row>
    <row r="57" spans="4:8" s="11" customFormat="1" ht="6.75" customHeight="1">
      <c r="D57" s="12"/>
      <c r="E57" s="13"/>
      <c r="F57" s="13"/>
      <c r="G57" s="13"/>
      <c r="H57" s="13"/>
    </row>
    <row r="58" ht="16.5" customHeight="1">
      <c r="C58" s="5" t="s">
        <v>40</v>
      </c>
    </row>
    <row r="59" spans="1:8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  <c r="H59" s="10" t="s">
        <v>10</v>
      </c>
    </row>
    <row r="60" ht="13.5">
      <c r="A60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138</v>
      </c>
      <c r="B64" s="9"/>
      <c r="C64" s="9"/>
      <c r="D64" s="9"/>
      <c r="E64" s="9"/>
      <c r="F64" s="9"/>
      <c r="G64" s="9"/>
      <c r="H64" s="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9" t="s">
        <v>153</v>
      </c>
      <c r="B66" s="9"/>
      <c r="C66" s="9"/>
      <c r="D66" s="9"/>
      <c r="E66" s="9"/>
      <c r="F66" s="9"/>
      <c r="G66" s="9"/>
      <c r="H66" s="9"/>
    </row>
    <row r="67" spans="1:8" ht="13.5">
      <c r="A67" s="9" t="s">
        <v>166</v>
      </c>
      <c r="B67" s="9"/>
      <c r="C67" s="9"/>
      <c r="D67" s="9"/>
      <c r="E67" s="9"/>
      <c r="F67" s="9"/>
      <c r="G67" s="9"/>
      <c r="H67" s="9"/>
    </row>
    <row r="68" spans="1:8" ht="17.25" customHeight="1">
      <c r="A68" s="15"/>
      <c r="B68" s="9"/>
      <c r="C68" s="9"/>
      <c r="D68" s="9"/>
      <c r="E68" s="9"/>
      <c r="F68" s="9"/>
      <c r="G68" s="9"/>
      <c r="H68" s="9"/>
    </row>
    <row r="69" spans="2:8" ht="9.75" customHeight="1">
      <c r="B69" s="3"/>
      <c r="C69" s="3"/>
      <c r="D69" s="6"/>
      <c r="E69" s="3"/>
      <c r="F69" s="3"/>
      <c r="G69" s="3"/>
      <c r="H69" s="3"/>
    </row>
    <row r="70" spans="4:8" ht="13.5" customHeight="1">
      <c r="D70" s="2" t="s">
        <v>127</v>
      </c>
      <c r="H70" s="2" t="s">
        <v>1</v>
      </c>
    </row>
    <row r="71" spans="4:8" ht="13.5" customHeight="1">
      <c r="D71" s="2" t="s">
        <v>2</v>
      </c>
      <c r="E71" s="2"/>
      <c r="F71" s="2" t="s">
        <v>135</v>
      </c>
      <c r="G71" s="2" t="s">
        <v>136</v>
      </c>
      <c r="H71" s="2" t="s">
        <v>3</v>
      </c>
    </row>
    <row r="72" spans="3:8" ht="13.5" customHeight="1">
      <c r="C72" s="2" t="s">
        <v>4</v>
      </c>
      <c r="D72" s="2" t="s">
        <v>5</v>
      </c>
      <c r="E72" s="2" t="s">
        <v>6</v>
      </c>
      <c r="F72" s="2" t="s">
        <v>137</v>
      </c>
      <c r="G72" s="2" t="s">
        <v>137</v>
      </c>
      <c r="H72" s="2" t="s">
        <v>7</v>
      </c>
    </row>
    <row r="73" spans="1:8" ht="6.75" customHeight="1">
      <c r="A73" s="4"/>
      <c r="B73" s="4"/>
      <c r="C73" s="4"/>
      <c r="D73" s="7"/>
      <c r="E73" s="4"/>
      <c r="F73" s="4"/>
      <c r="G73" s="4"/>
      <c r="H73" s="4"/>
    </row>
    <row r="74" spans="1:8" ht="18.75" customHeight="1">
      <c r="A74" s="1">
        <v>2</v>
      </c>
      <c r="C74" s="1" t="s">
        <v>42</v>
      </c>
      <c r="D74" s="8">
        <v>4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3</v>
      </c>
      <c r="C75" s="1" t="s">
        <v>43</v>
      </c>
      <c r="D75" s="2">
        <v>3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4</v>
      </c>
      <c r="C76" s="1" t="s">
        <v>44</v>
      </c>
      <c r="D76" s="8">
        <v>29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5</v>
      </c>
      <c r="C77" s="1" t="s">
        <v>45</v>
      </c>
      <c r="D77" s="8">
        <v>28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6</v>
      </c>
      <c r="C78" s="1" t="s">
        <v>46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7</v>
      </c>
      <c r="C79" s="1" t="s">
        <v>47</v>
      </c>
      <c r="D79" s="2">
        <v>22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8</v>
      </c>
      <c r="C80" s="1" t="s">
        <v>48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9</v>
      </c>
      <c r="C81" s="1" t="s">
        <v>49</v>
      </c>
      <c r="D81" s="8">
        <v>15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10</v>
      </c>
      <c r="C82" s="1" t="s">
        <v>50</v>
      </c>
      <c r="D82" s="2">
        <v>4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11</v>
      </c>
      <c r="C83" s="1" t="s">
        <v>51</v>
      </c>
      <c r="D83" s="2">
        <v>6</v>
      </c>
      <c r="E83" s="8" t="s">
        <v>10</v>
      </c>
      <c r="F83" s="8" t="s">
        <v>10</v>
      </c>
      <c r="G83" s="8" t="s">
        <v>10</v>
      </c>
      <c r="H83" s="8" t="s">
        <v>10</v>
      </c>
    </row>
    <row r="84" ht="12.75"/>
    <row r="85" spans="3:8" ht="18.75" customHeight="1">
      <c r="C85" s="5" t="s">
        <v>52</v>
      </c>
      <c r="E85" s="2" t="s">
        <v>53</v>
      </c>
      <c r="F85" s="2" t="s">
        <v>53</v>
      </c>
      <c r="G85" s="2" t="s">
        <v>53</v>
      </c>
      <c r="H85" s="2" t="s">
        <v>53</v>
      </c>
    </row>
    <row r="86" spans="1:8" ht="18.75" customHeight="1">
      <c r="A86" s="1">
        <v>1</v>
      </c>
      <c r="C86" s="1" t="s">
        <v>54</v>
      </c>
      <c r="D86" s="8">
        <v>4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s="11" customFormat="1" ht="18.75" customHeight="1">
      <c r="A87" s="11">
        <v>2</v>
      </c>
      <c r="C87" s="11" t="s">
        <v>55</v>
      </c>
      <c r="D87" s="13">
        <v>5</v>
      </c>
      <c r="E87" s="13" t="s">
        <v>10</v>
      </c>
      <c r="F87" s="13" t="s">
        <v>10</v>
      </c>
      <c r="G87" s="13" t="s">
        <v>10</v>
      </c>
      <c r="H87" s="13" t="s">
        <v>10</v>
      </c>
    </row>
    <row r="88" spans="1:8" ht="18.75" customHeight="1">
      <c r="A88" s="1">
        <v>3</v>
      </c>
      <c r="C88" s="1" t="s">
        <v>56</v>
      </c>
      <c r="D88" s="8">
        <v>3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4">
        <v>4</v>
      </c>
      <c r="B89" s="4"/>
      <c r="C89" s="4" t="s">
        <v>57</v>
      </c>
      <c r="D89" s="10">
        <v>26</v>
      </c>
      <c r="E89" s="10" t="s">
        <v>10</v>
      </c>
      <c r="F89" s="10" t="s">
        <v>10</v>
      </c>
      <c r="G89" s="10" t="s">
        <v>10</v>
      </c>
      <c r="H89" s="10" t="s">
        <v>10</v>
      </c>
    </row>
    <row r="90" ht="13.5">
      <c r="A90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9" t="s">
        <v>138</v>
      </c>
      <c r="B94" s="9"/>
      <c r="C94" s="9"/>
      <c r="D94" s="9"/>
      <c r="E94" s="9"/>
      <c r="F94" s="9"/>
      <c r="G94" s="9"/>
      <c r="H94" s="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9" t="s">
        <v>153</v>
      </c>
      <c r="B96" s="9"/>
      <c r="C96" s="9"/>
      <c r="D96" s="9"/>
      <c r="E96" s="9"/>
      <c r="F96" s="9"/>
      <c r="G96" s="9"/>
      <c r="H96" s="9"/>
    </row>
    <row r="97" spans="1:8" ht="13.5">
      <c r="A97" s="9" t="s">
        <v>166</v>
      </c>
      <c r="B97" s="9"/>
      <c r="C97" s="9"/>
      <c r="D97" s="9"/>
      <c r="E97" s="9"/>
      <c r="F97" s="9"/>
      <c r="G97" s="9"/>
      <c r="H97" s="9"/>
    </row>
    <row r="98" spans="1:8" s="4" customFormat="1" ht="13.5">
      <c r="A98" s="15"/>
      <c r="B98" s="15"/>
      <c r="C98" s="15"/>
      <c r="D98" s="15"/>
      <c r="E98" s="15"/>
      <c r="F98" s="15"/>
      <c r="G98" s="15"/>
      <c r="H98" s="15"/>
    </row>
    <row r="99" spans="2:8" ht="9.75" customHeight="1">
      <c r="B99" s="3"/>
      <c r="C99" s="3"/>
      <c r="D99" s="6"/>
      <c r="E99" s="3"/>
      <c r="F99" s="3"/>
      <c r="G99" s="3"/>
      <c r="H99" s="3"/>
    </row>
    <row r="100" spans="4:8" ht="13.5" customHeight="1">
      <c r="D100" s="2" t="s">
        <v>127</v>
      </c>
      <c r="H100" s="2" t="s">
        <v>1</v>
      </c>
    </row>
    <row r="101" spans="4:8" ht="13.5" customHeight="1">
      <c r="D101" s="2" t="s">
        <v>2</v>
      </c>
      <c r="E101" s="2"/>
      <c r="F101" s="2" t="s">
        <v>135</v>
      </c>
      <c r="G101" s="2" t="s">
        <v>136</v>
      </c>
      <c r="H101" s="2" t="s">
        <v>3</v>
      </c>
    </row>
    <row r="102" spans="3:8" ht="13.5" customHeight="1">
      <c r="C102" s="2" t="s">
        <v>4</v>
      </c>
      <c r="D102" s="2" t="s">
        <v>5</v>
      </c>
      <c r="E102" s="2" t="s">
        <v>6</v>
      </c>
      <c r="F102" s="2" t="s">
        <v>137</v>
      </c>
      <c r="G102" s="2" t="s">
        <v>137</v>
      </c>
      <c r="H102" s="2" t="s">
        <v>7</v>
      </c>
    </row>
    <row r="103" spans="1:8" ht="6.75" customHeight="1">
      <c r="A103" s="4"/>
      <c r="B103" s="4"/>
      <c r="C103" s="4"/>
      <c r="D103" s="7"/>
      <c r="E103" s="4"/>
      <c r="F103" s="4"/>
      <c r="G103" s="4"/>
      <c r="H103" s="4"/>
    </row>
    <row r="104" ht="5.25" customHeight="1"/>
    <row r="105" spans="1:8" ht="18.75" customHeight="1">
      <c r="A105" s="11">
        <v>5</v>
      </c>
      <c r="B105" s="11"/>
      <c r="C105" s="11" t="s">
        <v>58</v>
      </c>
      <c r="D105" s="12">
        <v>3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s="11" customFormat="1" ht="18.75" customHeight="1">
      <c r="A106" s="11">
        <v>6</v>
      </c>
      <c r="C106" s="11" t="s">
        <v>59</v>
      </c>
      <c r="D106" s="2" t="s">
        <v>156</v>
      </c>
      <c r="E106" s="13" t="s">
        <v>10</v>
      </c>
      <c r="F106" s="13" t="s">
        <v>10</v>
      </c>
      <c r="G106" s="13" t="s">
        <v>10</v>
      </c>
      <c r="H106" s="13" t="s">
        <v>10</v>
      </c>
    </row>
    <row r="107" spans="1:8" ht="18.75" customHeight="1">
      <c r="A107" s="1">
        <v>7</v>
      </c>
      <c r="C107" s="1" t="s">
        <v>60</v>
      </c>
      <c r="D107" s="2" t="s">
        <v>156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1">
        <v>8</v>
      </c>
      <c r="B108" s="11"/>
      <c r="C108" s="11" t="s">
        <v>61</v>
      </c>
      <c r="D108" s="2" t="s">
        <v>156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ht="18.75" customHeight="1">
      <c r="A109" s="1">
        <v>9</v>
      </c>
      <c r="C109" s="1" t="s">
        <v>62</v>
      </c>
      <c r="D109" s="2" t="s">
        <v>156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10</v>
      </c>
      <c r="C110" s="1" t="s">
        <v>63</v>
      </c>
      <c r="D110" s="8">
        <v>6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1">
        <v>11</v>
      </c>
      <c r="B111" s="11"/>
      <c r="C111" s="11" t="s">
        <v>64</v>
      </c>
      <c r="D111" s="13">
        <v>6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ht="18.75" customHeight="1">
      <c r="A112" s="1">
        <v>12</v>
      </c>
      <c r="C112" s="1" t="s">
        <v>65</v>
      </c>
      <c r="D112" s="8">
        <v>6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13</v>
      </c>
      <c r="C113" s="1" t="s">
        <v>66</v>
      </c>
      <c r="D113" s="8">
        <v>50</v>
      </c>
      <c r="E113" s="8" t="s">
        <v>10</v>
      </c>
      <c r="F113" s="8" t="s">
        <v>168</v>
      </c>
      <c r="G113" s="8" t="s">
        <v>10</v>
      </c>
      <c r="H113" s="17" t="s">
        <v>10</v>
      </c>
    </row>
    <row r="114" spans="1:8" ht="18.75" customHeight="1">
      <c r="A114" s="1">
        <v>14</v>
      </c>
      <c r="C114" s="1" t="s">
        <v>67</v>
      </c>
      <c r="D114" s="2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15</v>
      </c>
      <c r="C115" s="1" t="s">
        <v>68</v>
      </c>
      <c r="D115" s="8">
        <v>4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11">
        <v>16</v>
      </c>
      <c r="C116" s="11" t="s">
        <v>69</v>
      </c>
      <c r="D116" s="13">
        <v>4</v>
      </c>
      <c r="E116" s="13" t="s">
        <v>10</v>
      </c>
      <c r="F116" s="13" t="s">
        <v>10</v>
      </c>
      <c r="G116" s="13" t="s">
        <v>10</v>
      </c>
      <c r="H116" s="13" t="s">
        <v>10</v>
      </c>
    </row>
    <row r="117" spans="1:8" ht="18.75" customHeight="1">
      <c r="A117" s="1">
        <v>17</v>
      </c>
      <c r="C117" s="1" t="s">
        <v>70</v>
      </c>
      <c r="D117" s="8">
        <v>4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s="11" customFormat="1" ht="18.75" customHeight="1">
      <c r="A118" s="11">
        <v>18</v>
      </c>
      <c r="C118" s="11" t="s">
        <v>71</v>
      </c>
      <c r="D118" s="12">
        <v>2</v>
      </c>
      <c r="E118" s="13" t="s">
        <v>10</v>
      </c>
      <c r="F118" s="13" t="s">
        <v>10</v>
      </c>
      <c r="G118" s="13" t="s">
        <v>10</v>
      </c>
      <c r="H118" s="13" t="s">
        <v>10</v>
      </c>
    </row>
    <row r="119" spans="1:8" ht="18.75" customHeight="1">
      <c r="A119" s="1">
        <v>19</v>
      </c>
      <c r="C119" s="1" t="s">
        <v>72</v>
      </c>
      <c r="D119" s="2" t="s">
        <v>156</v>
      </c>
      <c r="E119" s="8" t="s">
        <v>10</v>
      </c>
      <c r="F119" s="8" t="s">
        <v>10</v>
      </c>
      <c r="G119" s="8" t="s">
        <v>10</v>
      </c>
      <c r="H119" s="8" t="s">
        <v>10</v>
      </c>
    </row>
    <row r="120" spans="1:8" s="11" customFormat="1" ht="18.75" customHeight="1">
      <c r="A120" s="4">
        <v>20</v>
      </c>
      <c r="B120" s="4"/>
      <c r="C120" s="4" t="s">
        <v>73</v>
      </c>
      <c r="D120" s="10">
        <v>4</v>
      </c>
      <c r="E120" s="10" t="s">
        <v>10</v>
      </c>
      <c r="F120" s="10" t="s">
        <v>10</v>
      </c>
      <c r="G120" s="10" t="s">
        <v>10</v>
      </c>
      <c r="H120" s="10" t="s">
        <v>10</v>
      </c>
    </row>
    <row r="121" spans="1:4" s="11" customFormat="1" ht="13.5">
      <c r="A121" s="11" t="s">
        <v>25</v>
      </c>
      <c r="D121" s="12"/>
    </row>
    <row r="122" s="11" customFormat="1" ht="13.5">
      <c r="D122" s="12"/>
    </row>
    <row r="123" spans="1:8" ht="13.5">
      <c r="A123" s="9" t="s">
        <v>0</v>
      </c>
      <c r="B123" s="9"/>
      <c r="C123" s="9"/>
      <c r="D123" s="9"/>
      <c r="E123" s="9"/>
      <c r="F123" s="9"/>
      <c r="G123" s="9"/>
      <c r="H123" s="9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9" t="s">
        <v>138</v>
      </c>
      <c r="B125" s="9"/>
      <c r="C125" s="9"/>
      <c r="D125" s="9"/>
      <c r="E125" s="9"/>
      <c r="F125" s="9"/>
      <c r="G125" s="9"/>
      <c r="H125" s="9"/>
    </row>
    <row r="126" spans="1:8" ht="13.5">
      <c r="A126" s="9"/>
      <c r="B126" s="9"/>
      <c r="C126" s="9"/>
      <c r="D126" s="9"/>
      <c r="E126" s="9"/>
      <c r="F126" s="9"/>
      <c r="G126" s="9"/>
      <c r="H126" s="9"/>
    </row>
    <row r="127" spans="1:8" ht="13.5">
      <c r="A127" s="9" t="s">
        <v>153</v>
      </c>
      <c r="B127" s="9"/>
      <c r="C127" s="9"/>
      <c r="D127" s="9"/>
      <c r="E127" s="9"/>
      <c r="F127" s="9"/>
      <c r="G127" s="9"/>
      <c r="H127" s="9"/>
    </row>
    <row r="128" spans="1:8" ht="13.5">
      <c r="A128" s="9" t="s">
        <v>166</v>
      </c>
      <c r="B128" s="9"/>
      <c r="C128" s="9"/>
      <c r="D128" s="9"/>
      <c r="E128" s="9"/>
      <c r="F128" s="9"/>
      <c r="G128" s="9"/>
      <c r="H128" s="9"/>
    </row>
    <row r="129" spans="1:8" s="4" customFormat="1" ht="13.5" customHeight="1">
      <c r="A129" s="15"/>
      <c r="B129" s="15"/>
      <c r="C129" s="15"/>
      <c r="D129" s="15"/>
      <c r="E129" s="15"/>
      <c r="F129" s="15"/>
      <c r="G129" s="15"/>
      <c r="H129" s="15"/>
    </row>
    <row r="130" spans="2:8" ht="9.75" customHeight="1">
      <c r="B130" s="3"/>
      <c r="C130" s="3"/>
      <c r="D130" s="6"/>
      <c r="E130" s="3"/>
      <c r="F130" s="3"/>
      <c r="G130" s="3"/>
      <c r="H130" s="3"/>
    </row>
    <row r="131" spans="4:8" ht="13.5" customHeight="1">
      <c r="D131" s="2" t="s">
        <v>127</v>
      </c>
      <c r="H131" s="2" t="s">
        <v>1</v>
      </c>
    </row>
    <row r="132" spans="4:8" ht="13.5" customHeight="1">
      <c r="D132" s="2" t="s">
        <v>2</v>
      </c>
      <c r="E132" s="2"/>
      <c r="F132" s="2" t="s">
        <v>135</v>
      </c>
      <c r="G132" s="2" t="s">
        <v>136</v>
      </c>
      <c r="H132" s="2" t="s">
        <v>3</v>
      </c>
    </row>
    <row r="133" spans="3:8" ht="13.5" customHeight="1">
      <c r="C133" s="2" t="s">
        <v>4</v>
      </c>
      <c r="D133" s="2" t="s">
        <v>5</v>
      </c>
      <c r="E133" s="2" t="s">
        <v>6</v>
      </c>
      <c r="F133" s="2" t="s">
        <v>137</v>
      </c>
      <c r="G133" s="2" t="s">
        <v>137</v>
      </c>
      <c r="H133" s="2" t="s">
        <v>7</v>
      </c>
    </row>
    <row r="134" spans="1:8" ht="6.75" customHeight="1">
      <c r="A134" s="4"/>
      <c r="B134" s="4"/>
      <c r="C134" s="4"/>
      <c r="D134" s="7"/>
      <c r="E134" s="4"/>
      <c r="F134" s="4"/>
      <c r="G134" s="4"/>
      <c r="H134" s="4"/>
    </row>
    <row r="135" spans="1:8" ht="18.75" customHeight="1">
      <c r="A135" s="11">
        <v>21</v>
      </c>
      <c r="B135" s="11"/>
      <c r="C135" s="11" t="s">
        <v>74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ht="18.75" customHeight="1">
      <c r="A136" s="11">
        <v>22</v>
      </c>
      <c r="B136" s="11"/>
      <c r="C136" s="11" t="s">
        <v>75</v>
      </c>
      <c r="D136" s="12">
        <v>4</v>
      </c>
      <c r="E136" s="13" t="s">
        <v>10</v>
      </c>
      <c r="F136" s="13" t="s">
        <v>10</v>
      </c>
      <c r="G136" s="13" t="s">
        <v>10</v>
      </c>
      <c r="H136" s="13" t="s">
        <v>10</v>
      </c>
    </row>
    <row r="137" spans="1:8" ht="18.75" customHeight="1">
      <c r="A137" s="1">
        <v>23</v>
      </c>
      <c r="C137" s="1" t="s">
        <v>76</v>
      </c>
      <c r="D137" s="8">
        <v>11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24</v>
      </c>
      <c r="C138" s="1" t="s">
        <v>77</v>
      </c>
      <c r="D138" s="2">
        <v>6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25</v>
      </c>
      <c r="C139" s="1" t="s">
        <v>78</v>
      </c>
      <c r="D139" s="8">
        <v>4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">
        <v>26</v>
      </c>
      <c r="C140" s="1" t="s">
        <v>79</v>
      </c>
      <c r="D140" s="2">
        <v>5</v>
      </c>
      <c r="E140" s="8" t="s">
        <v>10</v>
      </c>
      <c r="F140" s="8" t="s">
        <v>10</v>
      </c>
      <c r="G140" s="8" t="s">
        <v>10</v>
      </c>
      <c r="H140" s="8" t="s">
        <v>10</v>
      </c>
    </row>
    <row r="141" spans="1:8" ht="18.75" customHeight="1">
      <c r="A141" s="1">
        <v>27</v>
      </c>
      <c r="C141" s="1" t="s">
        <v>80</v>
      </c>
      <c r="D141" s="2">
        <v>4</v>
      </c>
      <c r="E141" s="8" t="s">
        <v>10</v>
      </c>
      <c r="F141" s="8" t="s">
        <v>10</v>
      </c>
      <c r="G141" s="8" t="s">
        <v>10</v>
      </c>
      <c r="H141" s="8" t="s">
        <v>10</v>
      </c>
    </row>
    <row r="142" spans="1:8" ht="18.75" customHeight="1">
      <c r="A142" s="11">
        <v>28</v>
      </c>
      <c r="B142" s="11"/>
      <c r="C142" s="11" t="s">
        <v>81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1">
        <v>29</v>
      </c>
      <c r="B143" s="11"/>
      <c r="C143" s="11" t="s">
        <v>82</v>
      </c>
      <c r="D143" s="12" t="s">
        <v>158</v>
      </c>
      <c r="E143" s="13" t="s">
        <v>10</v>
      </c>
      <c r="F143" s="13" t="s">
        <v>10</v>
      </c>
      <c r="G143" s="13" t="s">
        <v>10</v>
      </c>
      <c r="H143" s="13" t="s">
        <v>10</v>
      </c>
    </row>
    <row r="144" spans="1:8" ht="18.75" customHeight="1">
      <c r="A144" s="11">
        <v>30</v>
      </c>
      <c r="B144" s="11"/>
      <c r="C144" s="11" t="s">
        <v>83</v>
      </c>
      <c r="D144" s="12">
        <v>4</v>
      </c>
      <c r="E144" s="13" t="s">
        <v>10</v>
      </c>
      <c r="F144" s="13" t="s">
        <v>10</v>
      </c>
      <c r="G144" s="13" t="s">
        <v>10</v>
      </c>
      <c r="H144" s="13" t="s">
        <v>10</v>
      </c>
    </row>
    <row r="145" spans="1:8" s="11" customFormat="1" ht="18.75" customHeight="1">
      <c r="A145" s="11">
        <v>31</v>
      </c>
      <c r="C145" s="11" t="s">
        <v>84</v>
      </c>
      <c r="D145" s="13">
        <v>2</v>
      </c>
      <c r="E145" s="13" t="s">
        <v>10</v>
      </c>
      <c r="F145" s="13" t="s">
        <v>10</v>
      </c>
      <c r="G145" s="13" t="s">
        <v>10</v>
      </c>
      <c r="H145" s="13" t="s">
        <v>10</v>
      </c>
    </row>
    <row r="146" spans="1:8" ht="18.75" customHeight="1">
      <c r="A146" s="11">
        <v>32</v>
      </c>
      <c r="B146" s="11"/>
      <c r="C146" s="11" t="s">
        <v>85</v>
      </c>
      <c r="D146" s="12">
        <v>4</v>
      </c>
      <c r="E146" s="13" t="s">
        <v>10</v>
      </c>
      <c r="F146" s="13" t="s">
        <v>10</v>
      </c>
      <c r="G146" s="13" t="s">
        <v>10</v>
      </c>
      <c r="H146" s="13" t="s">
        <v>10</v>
      </c>
    </row>
    <row r="147" spans="1:8" s="11" customFormat="1" ht="18.75" customHeight="1">
      <c r="A147" s="11">
        <v>33</v>
      </c>
      <c r="C147" s="11" t="s">
        <v>86</v>
      </c>
      <c r="D147" s="12">
        <v>4</v>
      </c>
      <c r="E147" s="13" t="s">
        <v>10</v>
      </c>
      <c r="F147" s="13" t="s">
        <v>10</v>
      </c>
      <c r="G147" s="13" t="s">
        <v>10</v>
      </c>
      <c r="H147" s="13" t="s">
        <v>10</v>
      </c>
    </row>
    <row r="148" spans="1:8" ht="18.75" customHeight="1">
      <c r="A148" s="1">
        <v>34</v>
      </c>
      <c r="C148" s="1" t="s">
        <v>87</v>
      </c>
      <c r="D148" s="2">
        <v>5</v>
      </c>
      <c r="E148" s="8" t="s">
        <v>10</v>
      </c>
      <c r="F148" s="8" t="s">
        <v>10</v>
      </c>
      <c r="G148" s="8" t="s">
        <v>10</v>
      </c>
      <c r="H148" s="8" t="s">
        <v>10</v>
      </c>
    </row>
    <row r="149" spans="1:8" ht="18.75" customHeight="1">
      <c r="A149" s="4">
        <v>35</v>
      </c>
      <c r="B149" s="4"/>
      <c r="C149" s="4" t="s">
        <v>88</v>
      </c>
      <c r="D149" s="7">
        <v>50</v>
      </c>
      <c r="E149" s="10" t="s">
        <v>10</v>
      </c>
      <c r="F149" s="10" t="s">
        <v>10</v>
      </c>
      <c r="G149" s="10" t="s">
        <v>10</v>
      </c>
      <c r="H149" s="10" t="s">
        <v>10</v>
      </c>
    </row>
    <row r="150" spans="1:4" s="11" customFormat="1" ht="13.5">
      <c r="A150" s="11" t="s">
        <v>25</v>
      </c>
      <c r="D150" s="12"/>
    </row>
    <row r="151" s="11" customFormat="1" ht="13.5">
      <c r="D151" s="12"/>
    </row>
    <row r="152" s="11" customFormat="1" ht="13.5">
      <c r="D152" s="12"/>
    </row>
    <row r="153" s="11" customFormat="1" ht="13.5">
      <c r="D153" s="12"/>
    </row>
    <row r="154" spans="1:8" ht="13.5">
      <c r="A154" s="9" t="s">
        <v>0</v>
      </c>
      <c r="B154" s="9"/>
      <c r="C154" s="9"/>
      <c r="D154" s="9"/>
      <c r="E154" s="9"/>
      <c r="F154" s="9"/>
      <c r="G154" s="9"/>
      <c r="H154" s="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9" t="s">
        <v>138</v>
      </c>
      <c r="B156" s="9"/>
      <c r="C156" s="9"/>
      <c r="D156" s="9"/>
      <c r="E156" s="9"/>
      <c r="F156" s="9"/>
      <c r="G156" s="9"/>
      <c r="H156" s="9"/>
    </row>
    <row r="157" spans="1:8" ht="13.5">
      <c r="A157" s="9"/>
      <c r="B157" s="9"/>
      <c r="C157" s="9"/>
      <c r="D157" s="9"/>
      <c r="E157" s="9"/>
      <c r="F157" s="9"/>
      <c r="G157" s="9"/>
      <c r="H157" s="9"/>
    </row>
    <row r="158" spans="1:8" ht="13.5">
      <c r="A158" s="9" t="s">
        <v>153</v>
      </c>
      <c r="B158" s="9"/>
      <c r="C158" s="9"/>
      <c r="D158" s="9"/>
      <c r="E158" s="9"/>
      <c r="F158" s="9"/>
      <c r="G158" s="9"/>
      <c r="H158" s="9"/>
    </row>
    <row r="159" spans="1:8" ht="13.5">
      <c r="A159" s="9" t="s">
        <v>166</v>
      </c>
      <c r="B159" s="9"/>
      <c r="C159" s="9"/>
      <c r="D159" s="9"/>
      <c r="E159" s="9"/>
      <c r="F159" s="9"/>
      <c r="G159" s="9"/>
      <c r="H159" s="9"/>
    </row>
    <row r="160" spans="1:8" s="4" customFormat="1" ht="13.5">
      <c r="A160" s="15"/>
      <c r="B160" s="15"/>
      <c r="C160" s="15"/>
      <c r="D160" s="15"/>
      <c r="E160" s="15"/>
      <c r="F160" s="15"/>
      <c r="G160" s="15"/>
      <c r="H160" s="15"/>
    </row>
    <row r="161" spans="2:8" ht="9.75" customHeight="1">
      <c r="B161" s="3"/>
      <c r="C161" s="3"/>
      <c r="D161" s="6"/>
      <c r="E161" s="3"/>
      <c r="F161" s="3"/>
      <c r="G161" s="3"/>
      <c r="H161" s="3"/>
    </row>
    <row r="162" spans="4:8" ht="13.5" customHeight="1">
      <c r="D162" s="2" t="s">
        <v>127</v>
      </c>
      <c r="H162" s="2" t="s">
        <v>1</v>
      </c>
    </row>
    <row r="163" spans="4:8" ht="13.5" customHeight="1">
      <c r="D163" s="2" t="s">
        <v>2</v>
      </c>
      <c r="E163" s="2"/>
      <c r="F163" s="2" t="s">
        <v>135</v>
      </c>
      <c r="G163" s="2" t="s">
        <v>136</v>
      </c>
      <c r="H163" s="2" t="s">
        <v>3</v>
      </c>
    </row>
    <row r="164" spans="3:8" ht="13.5" customHeight="1">
      <c r="C164" s="2" t="s">
        <v>4</v>
      </c>
      <c r="D164" s="2" t="s">
        <v>5</v>
      </c>
      <c r="E164" s="2" t="s">
        <v>6</v>
      </c>
      <c r="F164" s="2" t="s">
        <v>137</v>
      </c>
      <c r="G164" s="2" t="s">
        <v>137</v>
      </c>
      <c r="H164" s="2" t="s">
        <v>7</v>
      </c>
    </row>
    <row r="165" spans="1:8" ht="6.75" customHeight="1">
      <c r="A165" s="4"/>
      <c r="B165" s="4"/>
      <c r="C165" s="4"/>
      <c r="D165" s="7"/>
      <c r="E165" s="4"/>
      <c r="F165" s="4"/>
      <c r="G165" s="4"/>
      <c r="H165" s="4"/>
    </row>
    <row r="166" ht="6.75" customHeight="1"/>
    <row r="167" spans="1:8" ht="18.75" customHeight="1">
      <c r="A167" s="11">
        <v>36</v>
      </c>
      <c r="B167" s="11"/>
      <c r="C167" s="11" t="s">
        <v>89</v>
      </c>
      <c r="D167" s="12">
        <v>4</v>
      </c>
      <c r="E167" s="13" t="s">
        <v>10</v>
      </c>
      <c r="F167" s="13" t="s">
        <v>10</v>
      </c>
      <c r="G167" s="13" t="s">
        <v>10</v>
      </c>
      <c r="H167" s="13" t="s">
        <v>10</v>
      </c>
    </row>
    <row r="168" spans="1:8" ht="18.75" customHeight="1">
      <c r="A168" s="1">
        <v>37</v>
      </c>
      <c r="C168" s="1" t="s">
        <v>90</v>
      </c>
      <c r="D168" s="2" t="s">
        <v>156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">
        <v>38</v>
      </c>
      <c r="C169" s="1" t="s">
        <v>91</v>
      </c>
      <c r="D169" s="2">
        <v>6</v>
      </c>
      <c r="E169" s="8" t="s">
        <v>10</v>
      </c>
      <c r="F169" s="8" t="s">
        <v>10</v>
      </c>
      <c r="G169" s="8" t="s">
        <v>10</v>
      </c>
      <c r="H169" s="8" t="s">
        <v>10</v>
      </c>
    </row>
    <row r="170" spans="1:8" ht="18.75" customHeight="1">
      <c r="A170" s="1">
        <v>39</v>
      </c>
      <c r="C170" s="1" t="s">
        <v>92</v>
      </c>
      <c r="D170" s="2">
        <v>5</v>
      </c>
      <c r="E170" s="8" t="s">
        <v>10</v>
      </c>
      <c r="F170" s="8" t="s">
        <v>10</v>
      </c>
      <c r="G170" s="8" t="s">
        <v>10</v>
      </c>
      <c r="H170" s="8" t="s">
        <v>10</v>
      </c>
    </row>
    <row r="171" spans="1:8" ht="18.75" customHeight="1">
      <c r="A171" s="1">
        <v>40</v>
      </c>
      <c r="C171" s="1" t="s">
        <v>93</v>
      </c>
      <c r="D171" s="2">
        <v>8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ht="18.75" customHeight="1">
      <c r="A172" s="1">
        <v>41</v>
      </c>
      <c r="C172" s="1" t="s">
        <v>94</v>
      </c>
      <c r="D172" s="2">
        <v>5</v>
      </c>
      <c r="E172" s="8" t="s">
        <v>10</v>
      </c>
      <c r="F172" s="8" t="s">
        <v>10</v>
      </c>
      <c r="G172" s="8" t="s">
        <v>10</v>
      </c>
      <c r="H172" s="8" t="s">
        <v>10</v>
      </c>
    </row>
    <row r="173" spans="1:8" ht="18.75" customHeight="1">
      <c r="A173" s="11">
        <v>42</v>
      </c>
      <c r="B173" s="11"/>
      <c r="C173" s="11" t="s">
        <v>95</v>
      </c>
      <c r="D173" s="12">
        <v>6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1">
        <v>43</v>
      </c>
      <c r="C174" s="1" t="s">
        <v>96</v>
      </c>
      <c r="D174" s="8">
        <v>4</v>
      </c>
      <c r="E174" s="8" t="s">
        <v>10</v>
      </c>
      <c r="F174" s="8" t="s">
        <v>10</v>
      </c>
      <c r="G174" s="8" t="s">
        <v>10</v>
      </c>
      <c r="H174" s="8" t="s">
        <v>10</v>
      </c>
    </row>
    <row r="175" spans="1:8" ht="18.75" customHeight="1">
      <c r="A175" s="1">
        <v>44</v>
      </c>
      <c r="C175" s="1" t="s">
        <v>97</v>
      </c>
      <c r="D175" s="8">
        <v>2</v>
      </c>
      <c r="E175" s="8" t="s">
        <v>10</v>
      </c>
      <c r="F175" s="8" t="s">
        <v>10</v>
      </c>
      <c r="G175" s="8" t="s">
        <v>10</v>
      </c>
      <c r="H175" s="8" t="s">
        <v>10</v>
      </c>
    </row>
    <row r="176" spans="1:8" s="11" customFormat="1" ht="18.75" customHeight="1">
      <c r="A176" s="11">
        <v>45</v>
      </c>
      <c r="C176" s="11" t="s">
        <v>98</v>
      </c>
      <c r="D176" s="12">
        <v>2</v>
      </c>
      <c r="E176" s="13" t="s">
        <v>10</v>
      </c>
      <c r="F176" s="13" t="s">
        <v>10</v>
      </c>
      <c r="G176" s="13" t="s">
        <v>10</v>
      </c>
      <c r="H176" s="13" t="s">
        <v>10</v>
      </c>
    </row>
    <row r="177" spans="1:8" s="11" customFormat="1" ht="18.75" customHeight="1">
      <c r="A177" s="11">
        <v>46</v>
      </c>
      <c r="C177" s="11" t="s">
        <v>99</v>
      </c>
      <c r="D177" s="13">
        <v>4</v>
      </c>
      <c r="E177" s="13" t="s">
        <v>10</v>
      </c>
      <c r="F177" s="13" t="s">
        <v>10</v>
      </c>
      <c r="G177" s="13" t="s">
        <v>10</v>
      </c>
      <c r="H177" s="13" t="s">
        <v>10</v>
      </c>
    </row>
    <row r="178" ht="6.75" customHeight="1"/>
    <row r="179" ht="18.75" customHeight="1">
      <c r="C179" s="5" t="s">
        <v>100</v>
      </c>
    </row>
    <row r="180" ht="6" customHeight="1"/>
    <row r="181" spans="1:8" ht="18.75" customHeight="1">
      <c r="A181" s="1">
        <v>1</v>
      </c>
      <c r="C181" s="1" t="s">
        <v>101</v>
      </c>
      <c r="D181" s="2">
        <v>0.05</v>
      </c>
      <c r="E181" s="8" t="s">
        <v>10</v>
      </c>
      <c r="F181" s="8" t="s">
        <v>10</v>
      </c>
      <c r="G181" s="8" t="s">
        <v>10</v>
      </c>
      <c r="H181" s="8" t="s">
        <v>10</v>
      </c>
    </row>
    <row r="182" spans="1:8" s="11" customFormat="1" ht="18.75" customHeight="1">
      <c r="A182" s="11">
        <v>2</v>
      </c>
      <c r="C182" s="11" t="s">
        <v>102</v>
      </c>
      <c r="D182" s="12">
        <v>0.05</v>
      </c>
      <c r="E182" s="13" t="s">
        <v>10</v>
      </c>
      <c r="F182" s="13" t="s">
        <v>10</v>
      </c>
      <c r="G182" s="13" t="s">
        <v>10</v>
      </c>
      <c r="H182" s="13" t="s">
        <v>10</v>
      </c>
    </row>
    <row r="183" spans="1:8" ht="18.75" customHeight="1">
      <c r="A183" s="4">
        <v>3</v>
      </c>
      <c r="B183" s="4"/>
      <c r="C183" s="4" t="s">
        <v>103</v>
      </c>
      <c r="D183" s="7">
        <v>0.07</v>
      </c>
      <c r="E183" s="10" t="s">
        <v>10</v>
      </c>
      <c r="F183" s="10" t="s">
        <v>10</v>
      </c>
      <c r="G183" s="10" t="s">
        <v>10</v>
      </c>
      <c r="H183" s="10" t="s">
        <v>10</v>
      </c>
    </row>
    <row r="184" spans="1:4" s="11" customFormat="1" ht="13.5">
      <c r="A184" s="11" t="s">
        <v>25</v>
      </c>
      <c r="D184" s="12"/>
    </row>
    <row r="186" spans="1:8" ht="13.5">
      <c r="A186" s="9" t="s">
        <v>0</v>
      </c>
      <c r="B186" s="9"/>
      <c r="C186" s="9"/>
      <c r="D186" s="9"/>
      <c r="E186" s="9"/>
      <c r="F186" s="9"/>
      <c r="G186" s="9"/>
      <c r="H186" s="9"/>
    </row>
    <row r="187" spans="1:8" ht="13.5">
      <c r="A187" s="9"/>
      <c r="B187" s="9"/>
      <c r="C187" s="9"/>
      <c r="D187" s="9"/>
      <c r="E187" s="9"/>
      <c r="F187" s="9"/>
      <c r="G187" s="9"/>
      <c r="H187" s="9"/>
    </row>
    <row r="188" spans="1:8" ht="13.5">
      <c r="A188" s="9" t="s">
        <v>138</v>
      </c>
      <c r="B188" s="9"/>
      <c r="C188" s="9"/>
      <c r="D188" s="9"/>
      <c r="E188" s="9"/>
      <c r="F188" s="9"/>
      <c r="G188" s="9"/>
      <c r="H188" s="9"/>
    </row>
    <row r="189" spans="1:8" ht="13.5">
      <c r="A189" s="9"/>
      <c r="B189" s="9"/>
      <c r="C189" s="9"/>
      <c r="D189" s="9"/>
      <c r="E189" s="9"/>
      <c r="F189" s="9"/>
      <c r="G189" s="9"/>
      <c r="H189" s="9"/>
    </row>
    <row r="190" spans="1:8" ht="13.5">
      <c r="A190" s="9" t="s">
        <v>153</v>
      </c>
      <c r="B190" s="9"/>
      <c r="C190" s="9"/>
      <c r="D190" s="9"/>
      <c r="E190" s="9"/>
      <c r="F190" s="9"/>
      <c r="G190" s="9"/>
      <c r="H190" s="9"/>
    </row>
    <row r="191" spans="1:8" ht="13.5">
      <c r="A191" s="9" t="s">
        <v>166</v>
      </c>
      <c r="B191" s="9"/>
      <c r="C191" s="9"/>
      <c r="D191" s="9"/>
      <c r="E191" s="9"/>
      <c r="F191" s="9"/>
      <c r="G191" s="9"/>
      <c r="H191" s="9"/>
    </row>
    <row r="192" spans="1:8" s="4" customFormat="1" ht="13.5">
      <c r="A192" s="15"/>
      <c r="B192" s="15"/>
      <c r="C192" s="15"/>
      <c r="D192" s="15"/>
      <c r="E192" s="15"/>
      <c r="F192" s="15"/>
      <c r="G192" s="15"/>
      <c r="H192" s="15"/>
    </row>
    <row r="193" spans="2:8" ht="9.75" customHeight="1">
      <c r="B193" s="3"/>
      <c r="C193" s="3"/>
      <c r="D193" s="6"/>
      <c r="E193" s="3"/>
      <c r="F193" s="3"/>
      <c r="G193" s="3"/>
      <c r="H193" s="3"/>
    </row>
    <row r="194" spans="4:8" ht="13.5" customHeight="1">
      <c r="D194" s="2" t="s">
        <v>127</v>
      </c>
      <c r="H194" s="2" t="s">
        <v>1</v>
      </c>
    </row>
    <row r="195" spans="4:8" ht="13.5" customHeight="1">
      <c r="D195" s="2" t="s">
        <v>2</v>
      </c>
      <c r="E195" s="2"/>
      <c r="F195" s="2" t="s">
        <v>135</v>
      </c>
      <c r="G195" s="2" t="s">
        <v>136</v>
      </c>
      <c r="H195" s="2" t="s">
        <v>3</v>
      </c>
    </row>
    <row r="196" spans="3:8" ht="13.5" customHeight="1">
      <c r="C196" s="2" t="s">
        <v>4</v>
      </c>
      <c r="D196" s="2" t="s">
        <v>5</v>
      </c>
      <c r="E196" s="2" t="s">
        <v>6</v>
      </c>
      <c r="F196" s="2" t="s">
        <v>137</v>
      </c>
      <c r="G196" s="2" t="s">
        <v>137</v>
      </c>
      <c r="H196" s="2" t="s">
        <v>7</v>
      </c>
    </row>
    <row r="197" spans="1:8" ht="6.75" customHeight="1">
      <c r="A197" s="4"/>
      <c r="B197" s="4"/>
      <c r="C197" s="4"/>
      <c r="D197" s="7"/>
      <c r="E197" s="4"/>
      <c r="F197" s="4"/>
      <c r="G197" s="4"/>
      <c r="H197" s="4"/>
    </row>
    <row r="198" spans="1:8" ht="18.75" customHeight="1">
      <c r="A198" s="1">
        <v>4</v>
      </c>
      <c r="C198" s="1" t="s">
        <v>104</v>
      </c>
      <c r="D198" s="2">
        <v>0.05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5</v>
      </c>
      <c r="C199" s="1" t="s">
        <v>105</v>
      </c>
      <c r="D199" s="2">
        <v>0.05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6</v>
      </c>
      <c r="C200" s="1" t="s">
        <v>106</v>
      </c>
      <c r="D200" s="2">
        <v>0.3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7</v>
      </c>
      <c r="C201" s="1" t="s">
        <v>107</v>
      </c>
      <c r="D201" s="8">
        <v>0.05</v>
      </c>
      <c r="E201" s="8" t="s">
        <v>10</v>
      </c>
      <c r="F201" s="8" t="s">
        <v>10</v>
      </c>
      <c r="G201" s="8" t="s">
        <v>10</v>
      </c>
      <c r="H201" s="8" t="s">
        <v>10</v>
      </c>
    </row>
    <row r="202" spans="1:8" ht="18.75" customHeight="1">
      <c r="A202" s="1">
        <v>8</v>
      </c>
      <c r="C202" s="1" t="s">
        <v>108</v>
      </c>
      <c r="D202" s="2">
        <v>0.05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ht="18.75" customHeight="1">
      <c r="A203" s="1">
        <v>9</v>
      </c>
      <c r="B203" s="11"/>
      <c r="C203" s="11" t="s">
        <v>109</v>
      </c>
      <c r="D203" s="12">
        <v>0.05</v>
      </c>
      <c r="E203" s="13" t="s">
        <v>10</v>
      </c>
      <c r="F203" s="13" t="s">
        <v>10</v>
      </c>
      <c r="G203" s="13" t="s">
        <v>10</v>
      </c>
      <c r="H203" s="13" t="s">
        <v>10</v>
      </c>
    </row>
    <row r="204" spans="1:8" ht="18.75" customHeight="1">
      <c r="A204" s="1">
        <v>10</v>
      </c>
      <c r="C204" s="1" t="s">
        <v>110</v>
      </c>
      <c r="D204" s="2">
        <v>0.05</v>
      </c>
      <c r="E204" s="8" t="s">
        <v>10</v>
      </c>
      <c r="F204" s="8" t="s">
        <v>10</v>
      </c>
      <c r="G204" s="8" t="s">
        <v>10</v>
      </c>
      <c r="H204" s="8" t="s">
        <v>10</v>
      </c>
    </row>
    <row r="205" spans="1:8" ht="18.75" customHeight="1">
      <c r="A205" s="1">
        <v>11</v>
      </c>
      <c r="C205" s="1" t="s">
        <v>111</v>
      </c>
      <c r="D205" s="2">
        <v>0.05</v>
      </c>
      <c r="E205" s="8" t="s">
        <v>10</v>
      </c>
      <c r="F205" s="8" t="s">
        <v>10</v>
      </c>
      <c r="G205" s="8" t="s">
        <v>10</v>
      </c>
      <c r="H205" s="8" t="s">
        <v>10</v>
      </c>
    </row>
    <row r="206" spans="1:8" ht="18.75" customHeight="1">
      <c r="A206" s="1">
        <v>12</v>
      </c>
      <c r="C206" s="1" t="s">
        <v>112</v>
      </c>
      <c r="D206" s="2">
        <v>0.05</v>
      </c>
      <c r="E206" s="8" t="s">
        <v>10</v>
      </c>
      <c r="F206" s="8" t="s">
        <v>10</v>
      </c>
      <c r="G206" s="8" t="s">
        <v>10</v>
      </c>
      <c r="H206" s="8" t="s">
        <v>10</v>
      </c>
    </row>
    <row r="207" spans="1:8" ht="18.75" customHeight="1">
      <c r="A207" s="1">
        <v>13</v>
      </c>
      <c r="C207" s="1" t="s">
        <v>113</v>
      </c>
      <c r="D207" s="8">
        <v>0.05</v>
      </c>
      <c r="E207" s="8" t="s">
        <v>10</v>
      </c>
      <c r="F207" s="8" t="s">
        <v>10</v>
      </c>
      <c r="G207" s="8" t="s">
        <v>10</v>
      </c>
      <c r="H207" s="8" t="s">
        <v>10</v>
      </c>
    </row>
    <row r="208" spans="1:8" ht="18.75" customHeight="1">
      <c r="A208" s="1">
        <v>14</v>
      </c>
      <c r="C208" s="1" t="s">
        <v>114</v>
      </c>
      <c r="D208" s="8">
        <v>0.07</v>
      </c>
      <c r="E208" s="8" t="s">
        <v>10</v>
      </c>
      <c r="F208" s="8" t="s">
        <v>10</v>
      </c>
      <c r="G208" s="8" t="s">
        <v>10</v>
      </c>
      <c r="H208" s="8" t="s">
        <v>10</v>
      </c>
    </row>
    <row r="209" spans="1:8" s="11" customFormat="1" ht="18.75" customHeight="1">
      <c r="A209" s="11">
        <v>15</v>
      </c>
      <c r="C209" s="11" t="s">
        <v>115</v>
      </c>
      <c r="D209" s="13">
        <v>0.05</v>
      </c>
      <c r="E209" s="13" t="s">
        <v>10</v>
      </c>
      <c r="F209" s="13" t="s">
        <v>10</v>
      </c>
      <c r="G209" s="13" t="s">
        <v>10</v>
      </c>
      <c r="H209" s="13" t="s">
        <v>10</v>
      </c>
    </row>
    <row r="210" spans="1:8" ht="18.75" customHeight="1">
      <c r="A210" s="1">
        <v>16</v>
      </c>
      <c r="C210" s="1" t="s">
        <v>116</v>
      </c>
      <c r="D210" s="2">
        <v>0.07</v>
      </c>
      <c r="E210" s="8" t="s">
        <v>10</v>
      </c>
      <c r="F210" s="8" t="s">
        <v>10</v>
      </c>
      <c r="G210" s="8" t="s">
        <v>10</v>
      </c>
      <c r="H210" s="8" t="s">
        <v>10</v>
      </c>
    </row>
    <row r="211" spans="1:8" s="11" customFormat="1" ht="18.75" customHeight="1">
      <c r="A211" s="11">
        <v>17</v>
      </c>
      <c r="C211" s="11" t="s">
        <v>117</v>
      </c>
      <c r="D211" s="12">
        <v>0.05</v>
      </c>
      <c r="E211" s="13" t="s">
        <v>10</v>
      </c>
      <c r="F211" s="13" t="s">
        <v>10</v>
      </c>
      <c r="G211" s="13" t="s">
        <v>10</v>
      </c>
      <c r="H211" s="13" t="s">
        <v>10</v>
      </c>
    </row>
    <row r="212" spans="1:8" ht="18.75" customHeight="1">
      <c r="A212" s="4">
        <v>18</v>
      </c>
      <c r="B212" s="4"/>
      <c r="C212" s="4" t="s">
        <v>118</v>
      </c>
      <c r="D212" s="10">
        <v>0.3</v>
      </c>
      <c r="E212" s="10" t="s">
        <v>10</v>
      </c>
      <c r="F212" s="10" t="s">
        <v>10</v>
      </c>
      <c r="G212" s="10" t="s">
        <v>10</v>
      </c>
      <c r="H212" s="10" t="s">
        <v>10</v>
      </c>
    </row>
    <row r="213" spans="1:4" s="11" customFormat="1" ht="13.5">
      <c r="A213" s="11" t="s">
        <v>25</v>
      </c>
      <c r="D213" s="12"/>
    </row>
    <row r="214" ht="12.75"/>
    <row r="215" ht="12.75"/>
    <row r="216" ht="12.75"/>
    <row r="217" spans="1:8" ht="13.5">
      <c r="A217" s="9" t="s">
        <v>0</v>
      </c>
      <c r="B217" s="9"/>
      <c r="C217" s="9"/>
      <c r="D217" s="9"/>
      <c r="E217" s="9"/>
      <c r="F217" s="9"/>
      <c r="G217" s="9"/>
      <c r="H217" s="9"/>
    </row>
    <row r="218" spans="1:8" ht="13.5">
      <c r="A218" s="9"/>
      <c r="B218" s="9"/>
      <c r="C218" s="9"/>
      <c r="D218" s="9"/>
      <c r="E218" s="9"/>
      <c r="F218" s="9"/>
      <c r="G218" s="9"/>
      <c r="H218" s="9"/>
    </row>
    <row r="219" spans="1:8" ht="13.5">
      <c r="A219" s="9" t="s">
        <v>138</v>
      </c>
      <c r="B219" s="9"/>
      <c r="C219" s="9"/>
      <c r="D219" s="9"/>
      <c r="E219" s="9"/>
      <c r="F219" s="9"/>
      <c r="G219" s="9"/>
      <c r="H219" s="9"/>
    </row>
    <row r="220" spans="1:8" ht="13.5">
      <c r="A220" s="9"/>
      <c r="B220" s="9"/>
      <c r="C220" s="9"/>
      <c r="D220" s="9"/>
      <c r="E220" s="9"/>
      <c r="F220" s="9"/>
      <c r="G220" s="9"/>
      <c r="H220" s="9"/>
    </row>
    <row r="221" spans="1:8" ht="13.5">
      <c r="A221" s="9" t="s">
        <v>153</v>
      </c>
      <c r="B221" s="9"/>
      <c r="C221" s="9"/>
      <c r="D221" s="9"/>
      <c r="E221" s="9"/>
      <c r="F221" s="9"/>
      <c r="G221" s="9"/>
      <c r="H221" s="9"/>
    </row>
    <row r="222" spans="1:8" ht="13.5">
      <c r="A222" s="9" t="s">
        <v>166</v>
      </c>
      <c r="B222" s="9"/>
      <c r="C222" s="9"/>
      <c r="D222" s="9"/>
      <c r="E222" s="9"/>
      <c r="F222" s="9"/>
      <c r="G222" s="9"/>
      <c r="H222" s="9"/>
    </row>
    <row r="223" spans="1:8" s="4" customFormat="1" ht="13.5">
      <c r="A223" s="15"/>
      <c r="B223" s="15"/>
      <c r="C223" s="15"/>
      <c r="D223" s="15"/>
      <c r="E223" s="15"/>
      <c r="F223" s="15"/>
      <c r="G223" s="15"/>
      <c r="H223" s="15"/>
    </row>
    <row r="224" spans="2:8" ht="9.75" customHeight="1">
      <c r="B224" s="3"/>
      <c r="C224" s="3"/>
      <c r="D224" s="6"/>
      <c r="E224" s="3"/>
      <c r="F224" s="3"/>
      <c r="G224" s="3"/>
      <c r="H224" s="3"/>
    </row>
    <row r="225" spans="4:8" ht="13.5" customHeight="1">
      <c r="D225" s="2" t="s">
        <v>127</v>
      </c>
      <c r="H225" s="2" t="s">
        <v>1</v>
      </c>
    </row>
    <row r="226" spans="4:8" ht="13.5" customHeight="1">
      <c r="D226" s="2" t="s">
        <v>2</v>
      </c>
      <c r="E226" s="2"/>
      <c r="F226" s="2" t="s">
        <v>135</v>
      </c>
      <c r="G226" s="2" t="s">
        <v>136</v>
      </c>
      <c r="H226" s="2" t="s">
        <v>3</v>
      </c>
    </row>
    <row r="227" spans="3:8" ht="13.5" customHeight="1">
      <c r="C227" s="2" t="s">
        <v>4</v>
      </c>
      <c r="D227" s="2" t="s">
        <v>5</v>
      </c>
      <c r="E227" s="2" t="s">
        <v>6</v>
      </c>
      <c r="F227" s="2" t="s">
        <v>137</v>
      </c>
      <c r="G227" s="2" t="s">
        <v>137</v>
      </c>
      <c r="H227" s="2" t="s">
        <v>7</v>
      </c>
    </row>
    <row r="228" spans="1:8" ht="6.75" customHeight="1">
      <c r="A228" s="4"/>
      <c r="B228" s="4"/>
      <c r="C228" s="4"/>
      <c r="D228" s="7"/>
      <c r="E228" s="4"/>
      <c r="F228" s="4"/>
      <c r="G228" s="4"/>
      <c r="H228" s="4"/>
    </row>
    <row r="229" ht="9.75" customHeight="1"/>
    <row r="230" spans="1:8" ht="18.75" customHeight="1">
      <c r="A230" s="1">
        <v>19</v>
      </c>
      <c r="C230" s="1" t="s">
        <v>119</v>
      </c>
      <c r="D230" s="8">
        <v>0.3</v>
      </c>
      <c r="E230" s="8" t="s">
        <v>10</v>
      </c>
      <c r="F230" s="8" t="s">
        <v>10</v>
      </c>
      <c r="G230" s="8" t="s">
        <v>10</v>
      </c>
      <c r="H230" s="8" t="s">
        <v>10</v>
      </c>
    </row>
    <row r="231" spans="1:8" ht="18.75" customHeight="1">
      <c r="A231" s="1">
        <v>20</v>
      </c>
      <c r="C231" s="1" t="s">
        <v>120</v>
      </c>
      <c r="D231" s="8">
        <v>0.6</v>
      </c>
      <c r="E231" s="8" t="s">
        <v>10</v>
      </c>
      <c r="F231" s="8" t="s">
        <v>10</v>
      </c>
      <c r="G231" s="8" t="s">
        <v>10</v>
      </c>
      <c r="H231" s="8" t="s">
        <v>10</v>
      </c>
    </row>
    <row r="232" spans="1:8" ht="18.75" customHeight="1">
      <c r="A232" s="1">
        <v>21</v>
      </c>
      <c r="C232" s="1" t="s">
        <v>121</v>
      </c>
      <c r="D232" s="8">
        <v>0.4</v>
      </c>
      <c r="E232" s="8" t="s">
        <v>10</v>
      </c>
      <c r="F232" s="8" t="s">
        <v>10</v>
      </c>
      <c r="G232" s="8" t="s">
        <v>10</v>
      </c>
      <c r="H232" s="8" t="s">
        <v>10</v>
      </c>
    </row>
    <row r="233" spans="1:8" ht="19.5" customHeight="1">
      <c r="A233" s="1">
        <v>22</v>
      </c>
      <c r="C233" s="1" t="s">
        <v>122</v>
      </c>
      <c r="D233" s="8">
        <v>0.3</v>
      </c>
      <c r="E233" s="8" t="s">
        <v>10</v>
      </c>
      <c r="F233" s="8" t="s">
        <v>10</v>
      </c>
      <c r="G233" s="8" t="s">
        <v>10</v>
      </c>
      <c r="H233" s="8" t="s">
        <v>10</v>
      </c>
    </row>
    <row r="234" spans="1:8" ht="18.75" customHeight="1">
      <c r="A234" s="1">
        <v>23</v>
      </c>
      <c r="C234" s="1" t="s">
        <v>123</v>
      </c>
      <c r="D234" s="8">
        <v>0.3</v>
      </c>
      <c r="E234" s="8" t="s">
        <v>10</v>
      </c>
      <c r="F234" s="8" t="s">
        <v>10</v>
      </c>
      <c r="G234" s="8" t="s">
        <v>10</v>
      </c>
      <c r="H234" s="8" t="s">
        <v>10</v>
      </c>
    </row>
    <row r="235" spans="1:8" ht="18.75" customHeight="1">
      <c r="A235" s="1">
        <v>24</v>
      </c>
      <c r="C235" s="1" t="s">
        <v>124</v>
      </c>
      <c r="D235" s="8">
        <v>0.3</v>
      </c>
      <c r="E235" s="8" t="s">
        <v>10</v>
      </c>
      <c r="F235" s="8" t="s">
        <v>10</v>
      </c>
      <c r="G235" s="8" t="s">
        <v>10</v>
      </c>
      <c r="H235" s="8" t="s">
        <v>10</v>
      </c>
    </row>
    <row r="236" spans="3:8" s="11" customFormat="1" ht="18.75" customHeight="1">
      <c r="C236" s="11" t="s">
        <v>126</v>
      </c>
      <c r="D236" s="13">
        <v>0.3</v>
      </c>
      <c r="E236" s="13" t="s">
        <v>10</v>
      </c>
      <c r="F236" s="13" t="s">
        <v>10</v>
      </c>
      <c r="G236" s="13" t="s">
        <v>10</v>
      </c>
      <c r="H236" s="13" t="s">
        <v>10</v>
      </c>
    </row>
    <row r="237" spans="1:8" s="11" customFormat="1" ht="18.75" customHeight="1">
      <c r="A237" s="4">
        <v>25</v>
      </c>
      <c r="B237" s="4"/>
      <c r="C237" s="4" t="s">
        <v>125</v>
      </c>
      <c r="D237" s="10">
        <v>1</v>
      </c>
      <c r="E237" s="10" t="s">
        <v>10</v>
      </c>
      <c r="F237" s="10" t="s">
        <v>10</v>
      </c>
      <c r="G237" s="10" t="s">
        <v>10</v>
      </c>
      <c r="H237" s="10" t="s">
        <v>10</v>
      </c>
    </row>
    <row r="238" ht="8.25" customHeight="1"/>
    <row r="239" spans="1:4" ht="13.5">
      <c r="A239" s="1" t="s">
        <v>147</v>
      </c>
      <c r="D239" s="1"/>
    </row>
    <row r="240" spans="1:4" ht="13.5">
      <c r="A240" s="1" t="s">
        <v>169</v>
      </c>
      <c r="D240" s="1"/>
    </row>
    <row r="241" spans="1:4" ht="13.5">
      <c r="A241" s="1" t="s">
        <v>170</v>
      </c>
      <c r="D241" s="1"/>
    </row>
    <row r="242" spans="1:4" ht="13.5">
      <c r="A242" s="1" t="s">
        <v>171</v>
      </c>
      <c r="D242" s="1"/>
    </row>
    <row r="243" spans="1:4" ht="13.5">
      <c r="A243" s="1" t="s">
        <v>172</v>
      </c>
      <c r="D243" s="1"/>
    </row>
    <row r="244" spans="1:4" ht="15.75">
      <c r="A244" s="18" t="s">
        <v>173</v>
      </c>
      <c r="D244" s="1"/>
    </row>
    <row r="245" spans="1:4" ht="13.5">
      <c r="A245" s="16" t="s">
        <v>174</v>
      </c>
      <c r="D245" s="1"/>
    </row>
    <row r="246" spans="1:4" ht="13.5">
      <c r="A246" s="1" t="s">
        <v>175</v>
      </c>
      <c r="D246" s="1"/>
    </row>
    <row r="247" spans="1:4" ht="13.5">
      <c r="A247" s="1" t="s">
        <v>176</v>
      </c>
      <c r="D247" s="1"/>
    </row>
    <row r="248" spans="1:4" ht="15.75">
      <c r="A248" s="18" t="s">
        <v>177</v>
      </c>
      <c r="D248" s="1"/>
    </row>
    <row r="249" spans="1:4" ht="13.5">
      <c r="A249" s="1" t="s">
        <v>178</v>
      </c>
      <c r="D249" s="1"/>
    </row>
    <row r="250" spans="1:8" ht="13.5">
      <c r="A250" s="16" t="s">
        <v>130</v>
      </c>
      <c r="D250" s="1"/>
      <c r="E250" s="1" t="s">
        <v>53</v>
      </c>
      <c r="G250" s="1" t="s">
        <v>53</v>
      </c>
      <c r="H250" s="1" t="s">
        <v>53</v>
      </c>
    </row>
    <row r="251" ht="12.75"/>
    <row r="252" ht="13.5">
      <c r="D252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03-071, 03-072, 03-073 and 03-074
LIMS No. 3875758, 3875764, 3875772, and 3875775&amp;C
&amp;"Courier New,Regular"Page &amp;P of 8&amp;R
&amp;"Courier New,Regular"Version 1.0
Created 10/98
TABLE PM7A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4.7109375" style="1" customWidth="1"/>
    <col min="4" max="4" width="13.7109375" style="2" customWidth="1"/>
    <col min="5" max="5" width="16.28125" style="1" customWidth="1"/>
    <col min="6" max="6" width="17.421875" style="1" customWidth="1"/>
    <col min="7" max="7" width="15.8515625" style="1" customWidth="1"/>
    <col min="8" max="8" width="22.00390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60" t="s">
        <v>274</v>
      </c>
      <c r="B3" s="61"/>
      <c r="C3" s="61"/>
      <c r="D3" s="61"/>
      <c r="E3" s="61"/>
      <c r="F3" s="61"/>
      <c r="G3" s="61"/>
      <c r="H3" s="61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60" t="s">
        <v>153</v>
      </c>
      <c r="B5" s="61"/>
      <c r="C5" s="61"/>
      <c r="D5" s="61"/>
      <c r="E5" s="61"/>
      <c r="F5" s="61"/>
      <c r="G5" s="61"/>
      <c r="H5" s="61"/>
    </row>
    <row r="6" spans="1:8" ht="13.5">
      <c r="A6" s="60" t="s">
        <v>464</v>
      </c>
      <c r="B6" s="60"/>
      <c r="C6" s="60"/>
      <c r="D6" s="60"/>
      <c r="E6" s="60"/>
      <c r="F6" s="60"/>
      <c r="G6" s="60"/>
      <c r="H6" s="60"/>
    </row>
    <row r="7" spans="1:8" ht="13.5">
      <c r="A7" s="60" t="s">
        <v>465</v>
      </c>
      <c r="B7" s="61"/>
      <c r="C7" s="61"/>
      <c r="D7" s="61"/>
      <c r="E7" s="61"/>
      <c r="F7" s="61"/>
      <c r="G7" s="61"/>
      <c r="H7" s="61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5"/>
      <c r="E9" s="3"/>
      <c r="F9" s="3"/>
      <c r="G9" s="3"/>
      <c r="H9" s="3"/>
    </row>
    <row r="10" spans="4:8" ht="13.5">
      <c r="D10" s="27" t="s">
        <v>127</v>
      </c>
      <c r="H10" s="2" t="s">
        <v>1</v>
      </c>
    </row>
    <row r="11" spans="4:8" ht="13.5">
      <c r="D11" s="29" t="s">
        <v>276</v>
      </c>
      <c r="E11" s="2"/>
      <c r="F11" s="2" t="s">
        <v>267</v>
      </c>
      <c r="G11" s="2" t="s">
        <v>136</v>
      </c>
      <c r="H11" s="2" t="s">
        <v>3</v>
      </c>
    </row>
    <row r="12" spans="3:8" ht="13.5">
      <c r="C12" s="2" t="s">
        <v>4</v>
      </c>
      <c r="D12" s="27" t="s">
        <v>5</v>
      </c>
      <c r="E12" s="2" t="s">
        <v>6</v>
      </c>
      <c r="F12" s="2" t="s">
        <v>137</v>
      </c>
      <c r="G12" s="8" t="s">
        <v>137</v>
      </c>
      <c r="H12" s="8" t="s">
        <v>278</v>
      </c>
    </row>
    <row r="13" spans="1:8" ht="8.25" customHeight="1">
      <c r="A13" s="4"/>
      <c r="B13" s="4"/>
      <c r="C13" s="4"/>
      <c r="D13" s="31"/>
      <c r="E13" s="4"/>
      <c r="F13" s="4"/>
      <c r="G13" s="4"/>
      <c r="H13" s="4"/>
    </row>
    <row r="14" spans="3:4" ht="18.75" customHeight="1">
      <c r="C14" s="5" t="s">
        <v>8</v>
      </c>
      <c r="D14" s="27"/>
    </row>
    <row r="15" spans="1:8" ht="18.75" customHeight="1">
      <c r="A15" s="1">
        <v>1</v>
      </c>
      <c r="C15" s="1" t="s">
        <v>9</v>
      </c>
      <c r="D15" s="29">
        <v>50</v>
      </c>
      <c r="E15" s="8" t="s">
        <v>10</v>
      </c>
      <c r="F15" s="8" t="s">
        <v>10</v>
      </c>
      <c r="G15" s="8" t="s">
        <v>10</v>
      </c>
      <c r="H15" s="8" t="s">
        <v>422</v>
      </c>
    </row>
    <row r="16" spans="1:8" ht="18.75" customHeight="1">
      <c r="A16" s="1">
        <v>2</v>
      </c>
      <c r="C16" s="1" t="s">
        <v>11</v>
      </c>
      <c r="D16" s="29">
        <v>10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3</v>
      </c>
      <c r="C17" s="1" t="s">
        <v>12</v>
      </c>
      <c r="D17" s="29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ht="18.75" customHeight="1">
      <c r="A18" s="1">
        <v>4</v>
      </c>
      <c r="C18" s="1" t="s">
        <v>13</v>
      </c>
      <c r="D18" s="29">
        <v>5</v>
      </c>
      <c r="E18" s="8" t="s">
        <v>10</v>
      </c>
      <c r="F18" s="8" t="s">
        <v>10</v>
      </c>
      <c r="G18" s="8" t="s">
        <v>10</v>
      </c>
      <c r="H18" s="8" t="s">
        <v>10</v>
      </c>
    </row>
    <row r="19" spans="1:8" ht="18.75" customHeight="1">
      <c r="A19" s="1">
        <v>5</v>
      </c>
      <c r="C19" s="1" t="s">
        <v>14</v>
      </c>
      <c r="D19" s="27">
        <v>5</v>
      </c>
      <c r="E19" s="8" t="s">
        <v>10</v>
      </c>
      <c r="F19" s="8" t="s">
        <v>10</v>
      </c>
      <c r="G19" s="8" t="s">
        <v>10</v>
      </c>
      <c r="H19" s="8" t="s">
        <v>10</v>
      </c>
    </row>
    <row r="20" spans="1:8" ht="18.75" customHeight="1">
      <c r="A20" s="1">
        <v>6</v>
      </c>
      <c r="C20" s="1" t="s">
        <v>15</v>
      </c>
      <c r="D20" s="27">
        <v>5</v>
      </c>
      <c r="E20" s="8" t="s">
        <v>10</v>
      </c>
      <c r="F20" s="8" t="s">
        <v>10</v>
      </c>
      <c r="G20" s="8" t="s">
        <v>10</v>
      </c>
      <c r="H20" s="8" t="s">
        <v>10</v>
      </c>
    </row>
    <row r="21" spans="1:8" ht="18.75" customHeight="1">
      <c r="A21" s="1">
        <v>7</v>
      </c>
      <c r="C21" s="1" t="s">
        <v>16</v>
      </c>
      <c r="D21" s="27">
        <v>2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8</v>
      </c>
      <c r="C22" s="1" t="s">
        <v>17</v>
      </c>
      <c r="D22" s="27">
        <v>5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9</v>
      </c>
      <c r="C23" s="1" t="s">
        <v>18</v>
      </c>
      <c r="D23" s="29">
        <v>5</v>
      </c>
      <c r="E23" s="8" t="s">
        <v>10</v>
      </c>
      <c r="F23" s="8" t="s">
        <v>10</v>
      </c>
      <c r="G23" s="8" t="s">
        <v>10</v>
      </c>
      <c r="H23" s="8" t="s">
        <v>10</v>
      </c>
    </row>
    <row r="24" spans="1:8" ht="18.75" customHeight="1">
      <c r="A24" s="1">
        <v>10</v>
      </c>
      <c r="C24" s="1" t="s">
        <v>19</v>
      </c>
      <c r="D24" s="27">
        <v>2</v>
      </c>
      <c r="E24" s="8" t="s">
        <v>10</v>
      </c>
      <c r="F24" s="8" t="s">
        <v>10</v>
      </c>
      <c r="G24" s="59">
        <v>2</v>
      </c>
      <c r="H24" s="8" t="s">
        <v>10</v>
      </c>
    </row>
    <row r="25" spans="1:8" ht="18" customHeight="1">
      <c r="A25" s="1">
        <v>11</v>
      </c>
      <c r="C25" s="1" t="s">
        <v>73</v>
      </c>
      <c r="D25" s="29">
        <v>5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12</v>
      </c>
      <c r="C26" s="1" t="s">
        <v>74</v>
      </c>
      <c r="D26" s="27">
        <v>5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13</v>
      </c>
      <c r="C27" s="1" t="s">
        <v>75</v>
      </c>
      <c r="D27" s="27">
        <v>5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ht="18.75" customHeight="1">
      <c r="A28" s="1">
        <v>14</v>
      </c>
      <c r="C28" s="1" t="s">
        <v>20</v>
      </c>
      <c r="D28" s="27">
        <v>2</v>
      </c>
      <c r="E28" s="8" t="s">
        <v>10</v>
      </c>
      <c r="F28" s="8" t="s">
        <v>10</v>
      </c>
      <c r="G28" s="8" t="s">
        <v>10</v>
      </c>
      <c r="H28" s="8" t="s">
        <v>10</v>
      </c>
    </row>
    <row r="29" spans="1:8" ht="18.75" customHeight="1">
      <c r="A29" s="1">
        <v>15</v>
      </c>
      <c r="C29" s="1" t="s">
        <v>21</v>
      </c>
      <c r="D29" s="27">
        <v>5</v>
      </c>
      <c r="E29" s="8" t="s">
        <v>10</v>
      </c>
      <c r="F29" s="8" t="s">
        <v>10</v>
      </c>
      <c r="G29" s="8" t="s">
        <v>10</v>
      </c>
      <c r="H29" s="8" t="s">
        <v>10</v>
      </c>
    </row>
    <row r="30" spans="1:8" ht="18.75" customHeight="1">
      <c r="A30" s="1">
        <v>16</v>
      </c>
      <c r="C30" s="1" t="s">
        <v>22</v>
      </c>
      <c r="D30" s="27">
        <v>5</v>
      </c>
      <c r="E30" s="8" t="s">
        <v>10</v>
      </c>
      <c r="F30" s="8" t="s">
        <v>10</v>
      </c>
      <c r="G30" s="8" t="s">
        <v>10</v>
      </c>
      <c r="H30" s="8" t="s">
        <v>10</v>
      </c>
    </row>
    <row r="31" spans="1:8" ht="18.75" customHeight="1">
      <c r="A31" s="1">
        <v>17</v>
      </c>
      <c r="C31" s="1" t="s">
        <v>23</v>
      </c>
      <c r="D31" s="27">
        <v>5</v>
      </c>
      <c r="E31" s="8" t="s">
        <v>10</v>
      </c>
      <c r="F31" s="8" t="s">
        <v>10</v>
      </c>
      <c r="G31" s="8" t="s">
        <v>10</v>
      </c>
      <c r="H31" s="8" t="s">
        <v>10</v>
      </c>
    </row>
    <row r="32" spans="1:8" ht="18.75" customHeight="1">
      <c r="A32" s="1">
        <v>18</v>
      </c>
      <c r="C32" s="1" t="s">
        <v>24</v>
      </c>
      <c r="D32" s="27">
        <v>5</v>
      </c>
      <c r="E32" s="8" t="s">
        <v>10</v>
      </c>
      <c r="F32" s="8" t="s">
        <v>10</v>
      </c>
      <c r="G32" s="8" t="s">
        <v>10</v>
      </c>
      <c r="H32" s="8" t="s">
        <v>10</v>
      </c>
    </row>
    <row r="33" spans="1:8" ht="18.75" customHeight="1">
      <c r="A33" s="1">
        <v>19</v>
      </c>
      <c r="C33" s="1" t="s">
        <v>26</v>
      </c>
      <c r="D33" s="29">
        <v>5</v>
      </c>
      <c r="E33" s="8" t="s">
        <v>10</v>
      </c>
      <c r="F33" s="8" t="s">
        <v>10</v>
      </c>
      <c r="G33" s="8" t="s">
        <v>10</v>
      </c>
      <c r="H33" s="8" t="s">
        <v>10</v>
      </c>
    </row>
    <row r="34" spans="1:8" ht="18.75" customHeight="1">
      <c r="A34" s="1">
        <v>20</v>
      </c>
      <c r="C34" s="1" t="s">
        <v>27</v>
      </c>
      <c r="D34" s="29">
        <v>2</v>
      </c>
      <c r="E34" s="8" t="s">
        <v>10</v>
      </c>
      <c r="F34" s="8" t="s">
        <v>10</v>
      </c>
      <c r="G34" s="8" t="s">
        <v>10</v>
      </c>
      <c r="H34" s="8" t="s">
        <v>10</v>
      </c>
    </row>
    <row r="35" spans="1:8" ht="18.75" customHeight="1">
      <c r="A35" s="1">
        <v>21</v>
      </c>
      <c r="C35" s="1" t="s">
        <v>28</v>
      </c>
      <c r="D35" s="29">
        <v>5</v>
      </c>
      <c r="E35" s="8" t="s">
        <v>10</v>
      </c>
      <c r="F35" s="8" t="s">
        <v>10</v>
      </c>
      <c r="G35" s="8" t="s">
        <v>10</v>
      </c>
      <c r="H35" s="8" t="s">
        <v>10</v>
      </c>
    </row>
    <row r="36" spans="1:8" ht="18.75" customHeight="1">
      <c r="A36" s="1">
        <v>22</v>
      </c>
      <c r="C36" s="1" t="s">
        <v>29</v>
      </c>
      <c r="D36" s="29">
        <v>5</v>
      </c>
      <c r="E36" s="8" t="s">
        <v>10</v>
      </c>
      <c r="F36" s="8" t="s">
        <v>10</v>
      </c>
      <c r="G36" s="8" t="s">
        <v>10</v>
      </c>
      <c r="H36" s="8" t="s">
        <v>10</v>
      </c>
    </row>
    <row r="37" spans="1:8" ht="18.75" customHeight="1">
      <c r="A37" s="1">
        <v>23</v>
      </c>
      <c r="C37" s="1" t="s">
        <v>30</v>
      </c>
      <c r="D37" s="29">
        <v>5</v>
      </c>
      <c r="E37" s="8" t="s">
        <v>10</v>
      </c>
      <c r="F37" s="8" t="s">
        <v>10</v>
      </c>
      <c r="G37" s="8" t="s">
        <v>10</v>
      </c>
      <c r="H37" s="8" t="s">
        <v>10</v>
      </c>
    </row>
    <row r="38" spans="1:8" ht="18.75" customHeight="1">
      <c r="A38" s="1">
        <v>24</v>
      </c>
      <c r="C38" s="1" t="s">
        <v>31</v>
      </c>
      <c r="D38" s="27">
        <v>5</v>
      </c>
      <c r="E38" s="8" t="s">
        <v>10</v>
      </c>
      <c r="F38" s="8" t="s">
        <v>10</v>
      </c>
      <c r="G38" s="8" t="s">
        <v>10</v>
      </c>
      <c r="H38" s="8" t="s">
        <v>10</v>
      </c>
    </row>
    <row r="39" spans="1:8" ht="18.75" customHeight="1">
      <c r="A39" s="1">
        <v>25</v>
      </c>
      <c r="C39" s="1" t="s">
        <v>32</v>
      </c>
      <c r="D39" s="27">
        <v>5</v>
      </c>
      <c r="E39" s="8" t="s">
        <v>10</v>
      </c>
      <c r="F39" s="8" t="s">
        <v>10</v>
      </c>
      <c r="G39" s="8" t="s">
        <v>10</v>
      </c>
      <c r="H39" s="8" t="s">
        <v>10</v>
      </c>
    </row>
    <row r="40" spans="1:8" ht="18.75" customHeight="1">
      <c r="A40" s="1">
        <v>26</v>
      </c>
      <c r="C40" s="1" t="s">
        <v>33</v>
      </c>
      <c r="D40" s="27">
        <v>2</v>
      </c>
      <c r="E40" s="8" t="s">
        <v>10</v>
      </c>
      <c r="F40" s="8">
        <v>3.27</v>
      </c>
      <c r="G40" s="8">
        <v>3.47</v>
      </c>
      <c r="H40" s="8">
        <v>60.7</v>
      </c>
    </row>
    <row r="41" spans="1:8" ht="18.75" customHeight="1">
      <c r="A41" s="1">
        <v>27</v>
      </c>
      <c r="C41" s="1" t="s">
        <v>34</v>
      </c>
      <c r="D41" s="29">
        <v>5</v>
      </c>
      <c r="E41" s="8" t="s">
        <v>10</v>
      </c>
      <c r="F41" s="8" t="s">
        <v>10</v>
      </c>
      <c r="G41" s="8" t="s">
        <v>10</v>
      </c>
      <c r="H41" s="8" t="s">
        <v>10</v>
      </c>
    </row>
    <row r="42" spans="1:8" ht="18.75" customHeight="1">
      <c r="A42" s="1">
        <v>28</v>
      </c>
      <c r="C42" s="1" t="s">
        <v>35</v>
      </c>
      <c r="D42" s="27">
        <v>5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29</v>
      </c>
      <c r="C43" s="1" t="s">
        <v>36</v>
      </c>
      <c r="D43" s="29">
        <v>5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30</v>
      </c>
      <c r="C44" s="1" t="s">
        <v>37</v>
      </c>
      <c r="D44" s="27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31</v>
      </c>
      <c r="C45" s="1" t="s">
        <v>39</v>
      </c>
      <c r="D45" s="27">
        <v>5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32</v>
      </c>
      <c r="C46" s="1" t="s">
        <v>38</v>
      </c>
      <c r="D46" s="29">
        <v>5</v>
      </c>
      <c r="E46" s="8" t="s">
        <v>10</v>
      </c>
      <c r="F46" s="8" t="s">
        <v>10</v>
      </c>
      <c r="G46" s="8" t="s">
        <v>10</v>
      </c>
      <c r="H46" s="8" t="s">
        <v>10</v>
      </c>
    </row>
    <row r="47" spans="3:4" ht="21.75" customHeight="1">
      <c r="C47" s="43" t="s">
        <v>471</v>
      </c>
      <c r="D47" s="27"/>
    </row>
    <row r="48" spans="1:8" ht="18.75" customHeight="1">
      <c r="A48" s="1">
        <v>1</v>
      </c>
      <c r="C48" s="1" t="s">
        <v>41</v>
      </c>
      <c r="D48" s="27">
        <v>10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</v>
      </c>
      <c r="C49" s="1" t="s">
        <v>42</v>
      </c>
      <c r="D49" s="29">
        <v>5</v>
      </c>
      <c r="E49" s="8" t="s">
        <v>10</v>
      </c>
      <c r="F49" s="8" t="s">
        <v>10</v>
      </c>
      <c r="G49" s="8" t="s">
        <v>10</v>
      </c>
      <c r="H49" s="8" t="s">
        <v>10</v>
      </c>
    </row>
    <row r="50" spans="1:8" ht="18.75" customHeight="1">
      <c r="A50" s="1">
        <v>3</v>
      </c>
      <c r="C50" s="1" t="s">
        <v>43</v>
      </c>
      <c r="D50" s="27">
        <v>10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4</v>
      </c>
      <c r="C51" s="1" t="s">
        <v>44</v>
      </c>
      <c r="D51" s="29">
        <v>25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5</v>
      </c>
      <c r="C52" s="1" t="s">
        <v>45</v>
      </c>
      <c r="D52" s="29">
        <v>40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6</v>
      </c>
      <c r="C53" s="1" t="s">
        <v>46</v>
      </c>
      <c r="D53" s="27">
        <v>10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7</v>
      </c>
      <c r="C54" s="1" t="s">
        <v>47</v>
      </c>
      <c r="D54" s="27">
        <v>20</v>
      </c>
      <c r="E54" s="8" t="s">
        <v>10</v>
      </c>
      <c r="F54" s="8" t="s">
        <v>10</v>
      </c>
      <c r="G54" s="8" t="s">
        <v>10</v>
      </c>
      <c r="H54" s="8" t="s">
        <v>10</v>
      </c>
    </row>
    <row r="55" spans="1:8" ht="18.75" customHeight="1">
      <c r="A55" s="1">
        <v>8</v>
      </c>
      <c r="C55" s="24" t="s">
        <v>397</v>
      </c>
      <c r="D55" s="27">
        <v>5</v>
      </c>
      <c r="E55" s="8" t="s">
        <v>10</v>
      </c>
      <c r="F55" s="8" t="s">
        <v>10</v>
      </c>
      <c r="G55" s="8" t="s">
        <v>10</v>
      </c>
      <c r="H55" s="8" t="s">
        <v>10</v>
      </c>
    </row>
    <row r="56" spans="1:8" ht="18.75" customHeight="1">
      <c r="A56" s="1">
        <v>9</v>
      </c>
      <c r="C56" s="1" t="s">
        <v>49</v>
      </c>
      <c r="D56" s="29">
        <v>30</v>
      </c>
      <c r="E56" s="8" t="s">
        <v>10</v>
      </c>
      <c r="F56" s="8" t="s">
        <v>10</v>
      </c>
      <c r="G56" s="8" t="s">
        <v>10</v>
      </c>
      <c r="H56" s="8" t="s">
        <v>10</v>
      </c>
    </row>
    <row r="57" spans="1:8" ht="18.75" customHeight="1">
      <c r="A57" s="1">
        <v>10</v>
      </c>
      <c r="C57" s="1" t="s">
        <v>50</v>
      </c>
      <c r="D57" s="27">
        <v>5</v>
      </c>
      <c r="E57" s="8" t="s">
        <v>10</v>
      </c>
      <c r="F57" s="8" t="s">
        <v>10</v>
      </c>
      <c r="G57" s="8" t="s">
        <v>10</v>
      </c>
      <c r="H57" s="8" t="s">
        <v>10</v>
      </c>
    </row>
    <row r="58" spans="1:8" ht="18.75" customHeight="1">
      <c r="A58" s="1">
        <v>11</v>
      </c>
      <c r="C58" s="1" t="s">
        <v>51</v>
      </c>
      <c r="D58" s="27">
        <v>10</v>
      </c>
      <c r="E58" s="8" t="s">
        <v>10</v>
      </c>
      <c r="F58" s="8" t="s">
        <v>10</v>
      </c>
      <c r="G58" s="8" t="s">
        <v>10</v>
      </c>
      <c r="H58" s="8" t="s">
        <v>10</v>
      </c>
    </row>
    <row r="59" spans="3:8" ht="21.75" customHeight="1">
      <c r="C59" s="43" t="s">
        <v>472</v>
      </c>
      <c r="D59" s="27"/>
      <c r="E59" s="2" t="s">
        <v>53</v>
      </c>
      <c r="F59" s="2" t="s">
        <v>53</v>
      </c>
      <c r="G59" s="2" t="s">
        <v>53</v>
      </c>
      <c r="H59" s="2" t="s">
        <v>53</v>
      </c>
    </row>
    <row r="60" spans="1:8" ht="18.75" customHeight="1">
      <c r="A60" s="1">
        <v>1</v>
      </c>
      <c r="C60" s="1" t="s">
        <v>54</v>
      </c>
      <c r="D60" s="29">
        <v>5</v>
      </c>
      <c r="E60" s="8" t="s">
        <v>10</v>
      </c>
      <c r="F60" s="8" t="s">
        <v>10</v>
      </c>
      <c r="G60" s="8" t="s">
        <v>10</v>
      </c>
      <c r="H60" s="8" t="s">
        <v>10</v>
      </c>
    </row>
    <row r="61" spans="1:8" ht="18.75" customHeight="1">
      <c r="A61" s="1">
        <v>2</v>
      </c>
      <c r="C61" s="1" t="s">
        <v>55</v>
      </c>
      <c r="D61" s="29">
        <v>5</v>
      </c>
      <c r="E61" s="8" t="s">
        <v>10</v>
      </c>
      <c r="F61" s="8" t="s">
        <v>10</v>
      </c>
      <c r="G61" s="8" t="s">
        <v>10</v>
      </c>
      <c r="H61" s="8" t="s">
        <v>10</v>
      </c>
    </row>
    <row r="62" spans="1:8" ht="18.75" customHeight="1">
      <c r="A62" s="1">
        <v>3</v>
      </c>
      <c r="C62" s="1" t="s">
        <v>56</v>
      </c>
      <c r="D62" s="29">
        <v>5</v>
      </c>
      <c r="E62" s="8" t="s">
        <v>10</v>
      </c>
      <c r="F62" s="8" t="s">
        <v>10</v>
      </c>
      <c r="G62" s="8" t="s">
        <v>10</v>
      </c>
      <c r="H62" s="8" t="s">
        <v>10</v>
      </c>
    </row>
    <row r="63" spans="1:8" ht="18.75" customHeight="1">
      <c r="A63" s="1">
        <v>4</v>
      </c>
      <c r="C63" s="1" t="s">
        <v>57</v>
      </c>
      <c r="D63" s="29">
        <v>25</v>
      </c>
      <c r="E63" s="8" t="s">
        <v>10</v>
      </c>
      <c r="F63" s="8" t="s">
        <v>10</v>
      </c>
      <c r="G63" s="8" t="s">
        <v>10</v>
      </c>
      <c r="H63" s="8" t="s">
        <v>10</v>
      </c>
    </row>
    <row r="64" spans="1:8" ht="18.75" customHeight="1">
      <c r="A64" s="1">
        <v>5</v>
      </c>
      <c r="C64" s="1" t="s">
        <v>58</v>
      </c>
      <c r="D64" s="27">
        <v>5</v>
      </c>
      <c r="E64" s="8" t="s">
        <v>10</v>
      </c>
      <c r="F64" s="8" t="s">
        <v>10</v>
      </c>
      <c r="G64" s="8" t="s">
        <v>281</v>
      </c>
      <c r="H64" s="8" t="s">
        <v>10</v>
      </c>
    </row>
    <row r="65" spans="1:8" ht="18.75" customHeight="1">
      <c r="A65" s="1">
        <v>6</v>
      </c>
      <c r="C65" s="1" t="s">
        <v>59</v>
      </c>
      <c r="D65" s="27">
        <v>5</v>
      </c>
      <c r="E65" s="8" t="s">
        <v>10</v>
      </c>
      <c r="F65" s="8" t="s">
        <v>10</v>
      </c>
      <c r="G65" s="8" t="s">
        <v>281</v>
      </c>
      <c r="H65" s="8" t="s">
        <v>10</v>
      </c>
    </row>
    <row r="66" spans="1:8" ht="18.75" customHeight="1">
      <c r="A66" s="1">
        <v>7</v>
      </c>
      <c r="C66" s="1" t="s">
        <v>60</v>
      </c>
      <c r="D66" s="29">
        <v>5</v>
      </c>
      <c r="E66" s="8" t="s">
        <v>10</v>
      </c>
      <c r="F66" s="8" t="s">
        <v>10</v>
      </c>
      <c r="G66" s="8" t="s">
        <v>10</v>
      </c>
      <c r="H66" s="8" t="s">
        <v>10</v>
      </c>
    </row>
    <row r="67" spans="1:8" ht="18.75" customHeight="1">
      <c r="A67" s="1">
        <v>8</v>
      </c>
      <c r="C67" s="1" t="s">
        <v>61</v>
      </c>
      <c r="D67" s="29">
        <v>5</v>
      </c>
      <c r="E67" s="8" t="s">
        <v>10</v>
      </c>
      <c r="F67" s="8" t="s">
        <v>10</v>
      </c>
      <c r="G67" s="8" t="s">
        <v>10</v>
      </c>
      <c r="H67" s="8" t="s">
        <v>10</v>
      </c>
    </row>
    <row r="68" spans="1:8" ht="18.75" customHeight="1">
      <c r="A68" s="1">
        <v>9</v>
      </c>
      <c r="C68" s="1" t="s">
        <v>62</v>
      </c>
      <c r="D68" s="27">
        <v>5</v>
      </c>
      <c r="E68" s="8" t="s">
        <v>10</v>
      </c>
      <c r="F68" s="8" t="s">
        <v>10</v>
      </c>
      <c r="G68" s="8" t="s">
        <v>10</v>
      </c>
      <c r="H68" s="8" t="s">
        <v>10</v>
      </c>
    </row>
    <row r="69" spans="1:8" ht="18.75" customHeight="1">
      <c r="A69" s="1">
        <v>10</v>
      </c>
      <c r="C69" s="1" t="s">
        <v>63</v>
      </c>
      <c r="D69" s="29">
        <v>10</v>
      </c>
      <c r="E69" s="8" t="s">
        <v>10</v>
      </c>
      <c r="F69" s="8" t="s">
        <v>10</v>
      </c>
      <c r="G69" s="8" t="s">
        <v>10</v>
      </c>
      <c r="H69" s="8" t="s">
        <v>10</v>
      </c>
    </row>
    <row r="70" spans="1:8" ht="18.75" customHeight="1">
      <c r="A70" s="1">
        <v>11</v>
      </c>
      <c r="C70" s="1" t="s">
        <v>64</v>
      </c>
      <c r="D70" s="29">
        <v>10</v>
      </c>
      <c r="E70" s="8" t="s">
        <v>10</v>
      </c>
      <c r="F70" s="8" t="s">
        <v>10</v>
      </c>
      <c r="G70" s="8" t="s">
        <v>10</v>
      </c>
      <c r="H70" s="8" t="s">
        <v>10</v>
      </c>
    </row>
    <row r="71" spans="1:8" ht="18.75" customHeight="1">
      <c r="A71" s="1">
        <v>12</v>
      </c>
      <c r="C71" s="24" t="s">
        <v>398</v>
      </c>
      <c r="D71" s="29">
        <v>10</v>
      </c>
      <c r="E71" s="8" t="s">
        <v>10</v>
      </c>
      <c r="F71" s="8" t="s">
        <v>10</v>
      </c>
      <c r="G71" s="8" t="s">
        <v>10</v>
      </c>
      <c r="H71" s="8" t="s">
        <v>10</v>
      </c>
    </row>
    <row r="72" spans="1:8" ht="18.75" customHeight="1">
      <c r="A72" s="1">
        <v>13</v>
      </c>
      <c r="C72" s="1" t="s">
        <v>66</v>
      </c>
      <c r="D72" s="29">
        <v>15</v>
      </c>
      <c r="E72" s="8" t="s">
        <v>10</v>
      </c>
      <c r="F72" s="8" t="s">
        <v>10</v>
      </c>
      <c r="G72" s="8" t="s">
        <v>10</v>
      </c>
      <c r="H72" s="8">
        <v>560</v>
      </c>
    </row>
    <row r="73" spans="1:8" ht="18.75" customHeight="1">
      <c r="A73" s="1">
        <v>14</v>
      </c>
      <c r="C73" s="1" t="s">
        <v>67</v>
      </c>
      <c r="D73" s="27">
        <v>5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15</v>
      </c>
      <c r="C74" s="24" t="s">
        <v>399</v>
      </c>
      <c r="D74" s="29">
        <v>10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16</v>
      </c>
      <c r="C75" s="1" t="s">
        <v>69</v>
      </c>
      <c r="D75" s="29">
        <v>5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17</v>
      </c>
      <c r="C76" s="1" t="s">
        <v>70</v>
      </c>
      <c r="D76" s="29">
        <v>5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18</v>
      </c>
      <c r="C77" s="1" t="s">
        <v>71</v>
      </c>
      <c r="D77" s="27">
        <v>5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" customHeight="1">
      <c r="A78" s="1">
        <v>19</v>
      </c>
      <c r="C78" s="1" t="s">
        <v>72</v>
      </c>
      <c r="D78" s="29">
        <v>5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20</v>
      </c>
      <c r="C79" s="1" t="s">
        <v>76</v>
      </c>
      <c r="D79" s="29">
        <v>15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21</v>
      </c>
      <c r="C80" s="1" t="s">
        <v>77</v>
      </c>
      <c r="D80" s="27">
        <v>10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22</v>
      </c>
      <c r="C81" s="1" t="s">
        <v>78</v>
      </c>
      <c r="D81" s="29">
        <v>5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23</v>
      </c>
      <c r="C82" s="1" t="s">
        <v>79</v>
      </c>
      <c r="D82" s="27">
        <v>5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24</v>
      </c>
      <c r="C83" s="1" t="s">
        <v>80</v>
      </c>
      <c r="D83" s="27">
        <v>5</v>
      </c>
      <c r="E83" s="8" t="s">
        <v>10</v>
      </c>
      <c r="F83" s="8" t="s">
        <v>10</v>
      </c>
      <c r="G83" s="8" t="s">
        <v>10</v>
      </c>
      <c r="H83" s="8" t="s">
        <v>10</v>
      </c>
    </row>
    <row r="84" spans="1:8" ht="18.75" customHeight="1">
      <c r="A84" s="1">
        <v>25</v>
      </c>
      <c r="C84" s="1" t="s">
        <v>81</v>
      </c>
      <c r="D84" s="27">
        <v>5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ht="18.75" customHeight="1">
      <c r="A85" s="1">
        <v>26</v>
      </c>
      <c r="C85" s="1" t="s">
        <v>82</v>
      </c>
      <c r="D85" s="27">
        <v>10</v>
      </c>
      <c r="E85" s="8" t="s">
        <v>10</v>
      </c>
      <c r="F85" s="8" t="s">
        <v>10</v>
      </c>
      <c r="G85" s="8" t="s">
        <v>10</v>
      </c>
      <c r="H85" s="8" t="s">
        <v>10</v>
      </c>
    </row>
    <row r="86" spans="1:8" ht="18.75" customHeight="1">
      <c r="A86" s="1">
        <v>27</v>
      </c>
      <c r="C86" s="1" t="s">
        <v>83</v>
      </c>
      <c r="D86" s="27">
        <v>5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1">
        <v>28</v>
      </c>
      <c r="C87" s="1" t="s">
        <v>84</v>
      </c>
      <c r="D87" s="29">
        <v>5</v>
      </c>
      <c r="E87" s="8" t="s">
        <v>10</v>
      </c>
      <c r="F87" s="8" t="s">
        <v>10</v>
      </c>
      <c r="G87" s="8" t="s">
        <v>10</v>
      </c>
      <c r="H87" s="8" t="s">
        <v>10</v>
      </c>
    </row>
    <row r="88" spans="1:8" ht="18.75" customHeight="1">
      <c r="A88" s="1">
        <v>29</v>
      </c>
      <c r="C88" s="1" t="s">
        <v>85</v>
      </c>
      <c r="D88" s="27">
        <v>5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1">
        <v>30</v>
      </c>
      <c r="C89" s="1" t="s">
        <v>86</v>
      </c>
      <c r="D89" s="27">
        <v>5</v>
      </c>
      <c r="E89" s="8" t="s">
        <v>10</v>
      </c>
      <c r="F89" s="8" t="s">
        <v>10</v>
      </c>
      <c r="G89" s="8" t="s">
        <v>10</v>
      </c>
      <c r="H89" s="8" t="s">
        <v>10</v>
      </c>
    </row>
    <row r="90" spans="1:8" ht="18.75" customHeight="1">
      <c r="A90" s="1">
        <v>31</v>
      </c>
      <c r="C90" s="1" t="s">
        <v>87</v>
      </c>
      <c r="D90" s="27">
        <v>5</v>
      </c>
      <c r="E90" s="8" t="s">
        <v>10</v>
      </c>
      <c r="F90" s="8" t="s">
        <v>10</v>
      </c>
      <c r="G90" s="8" t="s">
        <v>10</v>
      </c>
      <c r="H90" s="8" t="s">
        <v>10</v>
      </c>
    </row>
    <row r="91" spans="1:8" ht="18.75" customHeight="1">
      <c r="A91" s="1">
        <v>32</v>
      </c>
      <c r="C91" s="1" t="s">
        <v>88</v>
      </c>
      <c r="D91" s="27">
        <v>30</v>
      </c>
      <c r="E91" s="8" t="s">
        <v>10</v>
      </c>
      <c r="F91" s="8" t="s">
        <v>10</v>
      </c>
      <c r="G91" s="8" t="s">
        <v>10</v>
      </c>
      <c r="H91" s="8" t="s">
        <v>10</v>
      </c>
    </row>
    <row r="92" spans="1:8" ht="18.75" customHeight="1">
      <c r="A92" s="1">
        <v>33</v>
      </c>
      <c r="C92" s="1" t="s">
        <v>89</v>
      </c>
      <c r="D92" s="27">
        <v>10</v>
      </c>
      <c r="E92" s="8" t="s">
        <v>10</v>
      </c>
      <c r="F92" s="8" t="s">
        <v>10</v>
      </c>
      <c r="G92" s="8" t="s">
        <v>10</v>
      </c>
      <c r="H92" s="8" t="s">
        <v>10</v>
      </c>
    </row>
    <row r="93" spans="1:8" ht="18.75" customHeight="1">
      <c r="A93" s="1">
        <v>34</v>
      </c>
      <c r="C93" s="1" t="s">
        <v>90</v>
      </c>
      <c r="D93" s="29">
        <v>5</v>
      </c>
      <c r="E93" s="8" t="s">
        <v>10</v>
      </c>
      <c r="F93" s="8" t="s">
        <v>10</v>
      </c>
      <c r="G93" s="8" t="s">
        <v>10</v>
      </c>
      <c r="H93" s="8" t="s">
        <v>10</v>
      </c>
    </row>
    <row r="94" spans="1:8" ht="18.75" customHeight="1">
      <c r="A94" s="1">
        <v>35</v>
      </c>
      <c r="C94" s="1" t="s">
        <v>91</v>
      </c>
      <c r="D94" s="27">
        <v>10</v>
      </c>
      <c r="E94" s="8" t="s">
        <v>10</v>
      </c>
      <c r="F94" s="8" t="s">
        <v>10</v>
      </c>
      <c r="G94" s="8" t="s">
        <v>10</v>
      </c>
      <c r="H94" s="8" t="s">
        <v>10</v>
      </c>
    </row>
    <row r="95" spans="1:8" ht="18.75" customHeight="1">
      <c r="A95" s="1">
        <v>36</v>
      </c>
      <c r="C95" s="1" t="s">
        <v>92</v>
      </c>
      <c r="D95" s="27">
        <v>5</v>
      </c>
      <c r="E95" s="8" t="s">
        <v>10</v>
      </c>
      <c r="F95" s="8" t="s">
        <v>10</v>
      </c>
      <c r="G95" s="8" t="s">
        <v>10</v>
      </c>
      <c r="H95" s="8" t="s">
        <v>10</v>
      </c>
    </row>
    <row r="96" spans="1:8" ht="18.75" customHeight="1">
      <c r="A96" s="1">
        <v>37</v>
      </c>
      <c r="C96" s="1" t="s">
        <v>93</v>
      </c>
      <c r="D96" s="27">
        <v>10</v>
      </c>
      <c r="E96" s="8" t="s">
        <v>10</v>
      </c>
      <c r="F96" s="8" t="s">
        <v>10</v>
      </c>
      <c r="G96" s="8" t="s">
        <v>10</v>
      </c>
      <c r="H96" s="8" t="s">
        <v>10</v>
      </c>
    </row>
    <row r="97" spans="1:8" ht="18.75" customHeight="1">
      <c r="A97" s="1">
        <v>38</v>
      </c>
      <c r="C97" s="1" t="s">
        <v>94</v>
      </c>
      <c r="D97" s="27">
        <v>5</v>
      </c>
      <c r="E97" s="8" t="s">
        <v>10</v>
      </c>
      <c r="F97" s="8" t="s">
        <v>10</v>
      </c>
      <c r="G97" s="8" t="s">
        <v>10</v>
      </c>
      <c r="H97" s="8" t="s">
        <v>10</v>
      </c>
    </row>
    <row r="98" spans="1:8" ht="18.75" customHeight="1">
      <c r="A98" s="1">
        <v>39</v>
      </c>
      <c r="C98" s="1" t="s">
        <v>95</v>
      </c>
      <c r="D98" s="27">
        <v>10</v>
      </c>
      <c r="E98" s="8" t="s">
        <v>10</v>
      </c>
      <c r="F98" s="8" t="s">
        <v>10</v>
      </c>
      <c r="G98" s="8" t="s">
        <v>10</v>
      </c>
      <c r="H98" s="8" t="s">
        <v>10</v>
      </c>
    </row>
    <row r="99" spans="1:8" ht="18.75" customHeight="1">
      <c r="A99" s="1">
        <v>40</v>
      </c>
      <c r="C99" s="1" t="s">
        <v>96</v>
      </c>
      <c r="D99" s="29">
        <v>5</v>
      </c>
      <c r="E99" s="8" t="s">
        <v>10</v>
      </c>
      <c r="F99" s="8" t="s">
        <v>10</v>
      </c>
      <c r="G99" s="8" t="s">
        <v>10</v>
      </c>
      <c r="H99" s="8" t="s">
        <v>10</v>
      </c>
    </row>
    <row r="100" spans="1:8" ht="18.75" customHeight="1">
      <c r="A100" s="1">
        <v>41</v>
      </c>
      <c r="C100" s="1" t="s">
        <v>97</v>
      </c>
      <c r="D100" s="29">
        <v>5</v>
      </c>
      <c r="E100" s="8" t="s">
        <v>10</v>
      </c>
      <c r="F100" s="8" t="s">
        <v>10</v>
      </c>
      <c r="G100" s="8" t="s">
        <v>10</v>
      </c>
      <c r="H100" s="8" t="s">
        <v>10</v>
      </c>
    </row>
    <row r="101" spans="1:8" ht="18.75" customHeight="1">
      <c r="A101" s="1">
        <v>42</v>
      </c>
      <c r="C101" s="1" t="s">
        <v>98</v>
      </c>
      <c r="D101" s="27">
        <v>5</v>
      </c>
      <c r="E101" s="8" t="s">
        <v>10</v>
      </c>
      <c r="F101" s="8" t="s">
        <v>10</v>
      </c>
      <c r="G101" s="8" t="s">
        <v>10</v>
      </c>
      <c r="H101" s="8" t="s">
        <v>10</v>
      </c>
    </row>
    <row r="102" spans="1:8" ht="18.75" customHeight="1">
      <c r="A102" s="1">
        <v>43</v>
      </c>
      <c r="C102" s="1" t="s">
        <v>99</v>
      </c>
      <c r="D102" s="29">
        <v>5</v>
      </c>
      <c r="E102" s="8" t="s">
        <v>10</v>
      </c>
      <c r="F102" s="8" t="s">
        <v>10</v>
      </c>
      <c r="G102" s="8" t="s">
        <v>10</v>
      </c>
      <c r="H102" s="8" t="s">
        <v>10</v>
      </c>
    </row>
    <row r="103" spans="4:8" ht="9.75" customHeight="1">
      <c r="D103" s="29"/>
      <c r="E103" s="8"/>
      <c r="F103" s="8"/>
      <c r="G103" s="8"/>
      <c r="H103" s="8"/>
    </row>
    <row r="104" spans="3:4" ht="21.75" customHeight="1">
      <c r="C104" s="5" t="s">
        <v>100</v>
      </c>
      <c r="D104" s="27"/>
    </row>
    <row r="105" spans="1:8" ht="18.75" customHeight="1">
      <c r="A105" s="1">
        <v>1</v>
      </c>
      <c r="C105" s="1" t="s">
        <v>101</v>
      </c>
      <c r="D105" s="27">
        <v>0.05</v>
      </c>
      <c r="E105" s="8" t="s">
        <v>10</v>
      </c>
      <c r="F105" s="8" t="s">
        <v>460</v>
      </c>
      <c r="G105" s="8" t="s">
        <v>10</v>
      </c>
      <c r="H105" s="8" t="s">
        <v>10</v>
      </c>
    </row>
    <row r="106" spans="1:8" ht="18.75" customHeight="1">
      <c r="A106" s="1">
        <v>2</v>
      </c>
      <c r="C106" s="1" t="s">
        <v>102</v>
      </c>
      <c r="D106" s="27">
        <v>0.05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">
        <v>3</v>
      </c>
      <c r="C107" s="1" t="s">
        <v>103</v>
      </c>
      <c r="D107" s="27">
        <v>0.07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">
        <v>4</v>
      </c>
      <c r="C108" s="1" t="s">
        <v>104</v>
      </c>
      <c r="D108" s="27">
        <v>0.05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5</v>
      </c>
      <c r="C109" s="1" t="s">
        <v>105</v>
      </c>
      <c r="D109" s="27">
        <v>0.05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6</v>
      </c>
      <c r="C110" s="1" t="s">
        <v>106</v>
      </c>
      <c r="D110" s="27">
        <v>0.5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7</v>
      </c>
      <c r="C111" s="1" t="s">
        <v>107</v>
      </c>
      <c r="D111" s="29">
        <v>0.05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ht="18.75" customHeight="1">
      <c r="A112" s="1">
        <v>8</v>
      </c>
      <c r="C112" s="1" t="s">
        <v>108</v>
      </c>
      <c r="D112" s="27">
        <v>0.05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9</v>
      </c>
      <c r="C113" s="1" t="s">
        <v>109</v>
      </c>
      <c r="D113" s="27">
        <v>0.05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10</v>
      </c>
      <c r="C114" s="1" t="s">
        <v>110</v>
      </c>
      <c r="D114" s="27">
        <v>0.05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11</v>
      </c>
      <c r="C115" s="1" t="s">
        <v>111</v>
      </c>
      <c r="D115" s="27">
        <v>0.05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ht="18.75" customHeight="1">
      <c r="A116" s="1">
        <v>12</v>
      </c>
      <c r="C116" s="1" t="s">
        <v>112</v>
      </c>
      <c r="D116" s="27">
        <v>0.05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ht="18.75" customHeight="1">
      <c r="A117" s="1">
        <v>13</v>
      </c>
      <c r="C117" s="1" t="s">
        <v>113</v>
      </c>
      <c r="D117" s="29">
        <v>0.05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ht="18.75" customHeight="1">
      <c r="A118" s="1">
        <v>14</v>
      </c>
      <c r="C118" s="1" t="s">
        <v>114</v>
      </c>
      <c r="D118" s="29">
        <v>0.05</v>
      </c>
      <c r="E118" s="8" t="s">
        <v>10</v>
      </c>
      <c r="F118" s="8" t="s">
        <v>10</v>
      </c>
      <c r="G118" s="8" t="s">
        <v>10</v>
      </c>
      <c r="H118" s="8" t="s">
        <v>10</v>
      </c>
    </row>
    <row r="119" spans="1:8" ht="18.75" customHeight="1">
      <c r="A119" s="1">
        <v>15</v>
      </c>
      <c r="C119" s="1" t="s">
        <v>115</v>
      </c>
      <c r="D119" s="29">
        <v>0.05</v>
      </c>
      <c r="E119" s="8" t="s">
        <v>10</v>
      </c>
      <c r="F119" s="8" t="s">
        <v>460</v>
      </c>
      <c r="G119" s="8" t="s">
        <v>10</v>
      </c>
      <c r="H119" s="8" t="s">
        <v>10</v>
      </c>
    </row>
    <row r="120" spans="1:8" ht="18.75" customHeight="1">
      <c r="A120" s="1">
        <v>16</v>
      </c>
      <c r="C120" s="1" t="s">
        <v>116</v>
      </c>
      <c r="D120" s="27">
        <v>0.07</v>
      </c>
      <c r="E120" s="8" t="s">
        <v>10</v>
      </c>
      <c r="F120" s="8" t="s">
        <v>10</v>
      </c>
      <c r="G120" s="8" t="s">
        <v>10</v>
      </c>
      <c r="H120" s="8" t="s">
        <v>10</v>
      </c>
    </row>
    <row r="121" spans="1:8" ht="18.75" customHeight="1">
      <c r="A121" s="1">
        <v>17</v>
      </c>
      <c r="C121" s="1" t="s">
        <v>117</v>
      </c>
      <c r="D121" s="27">
        <v>0.05</v>
      </c>
      <c r="E121" s="8" t="s">
        <v>10</v>
      </c>
      <c r="F121" s="8" t="s">
        <v>10</v>
      </c>
      <c r="G121" s="8" t="s">
        <v>10</v>
      </c>
      <c r="H121" s="8" t="s">
        <v>10</v>
      </c>
    </row>
    <row r="122" spans="1:8" ht="18.75" customHeight="1">
      <c r="A122" s="1">
        <v>18</v>
      </c>
      <c r="C122" s="1" t="s">
        <v>118</v>
      </c>
      <c r="D122" s="29">
        <v>0.8</v>
      </c>
      <c r="E122" s="8" t="s">
        <v>10</v>
      </c>
      <c r="F122" s="8" t="s">
        <v>10</v>
      </c>
      <c r="G122" s="8" t="s">
        <v>10</v>
      </c>
      <c r="H122" s="8" t="s">
        <v>10</v>
      </c>
    </row>
    <row r="123" spans="1:8" ht="18.75" customHeight="1">
      <c r="A123" s="1">
        <v>19</v>
      </c>
      <c r="C123" s="1" t="s">
        <v>119</v>
      </c>
      <c r="D123" s="29">
        <v>0.8</v>
      </c>
      <c r="E123" s="8" t="s">
        <v>10</v>
      </c>
      <c r="F123" s="8" t="s">
        <v>10</v>
      </c>
      <c r="G123" s="8" t="s">
        <v>10</v>
      </c>
      <c r="H123" s="8" t="s">
        <v>10</v>
      </c>
    </row>
    <row r="124" spans="1:8" ht="18.75" customHeight="1">
      <c r="A124" s="1">
        <v>20</v>
      </c>
      <c r="C124" s="1" t="s">
        <v>120</v>
      </c>
      <c r="D124" s="29">
        <v>0.8</v>
      </c>
      <c r="E124" s="8" t="s">
        <v>10</v>
      </c>
      <c r="F124" s="8" t="s">
        <v>10</v>
      </c>
      <c r="G124" s="8" t="s">
        <v>10</v>
      </c>
      <c r="H124" s="8" t="s">
        <v>10</v>
      </c>
    </row>
    <row r="125" spans="1:8" ht="18.75" customHeight="1">
      <c r="A125" s="1">
        <v>21</v>
      </c>
      <c r="C125" s="1" t="s">
        <v>121</v>
      </c>
      <c r="D125" s="29">
        <v>0.8</v>
      </c>
      <c r="E125" s="8" t="s">
        <v>10</v>
      </c>
      <c r="F125" s="8" t="s">
        <v>10</v>
      </c>
      <c r="G125" s="8" t="s">
        <v>10</v>
      </c>
      <c r="H125" s="8" t="s">
        <v>10</v>
      </c>
    </row>
    <row r="126" spans="1:8" ht="19.5" customHeight="1">
      <c r="A126" s="1">
        <v>22</v>
      </c>
      <c r="C126" s="1" t="s">
        <v>122</v>
      </c>
      <c r="D126" s="29">
        <v>0.8</v>
      </c>
      <c r="E126" s="8" t="s">
        <v>10</v>
      </c>
      <c r="F126" s="8" t="s">
        <v>10</v>
      </c>
      <c r="G126" s="8" t="s">
        <v>10</v>
      </c>
      <c r="H126" s="8" t="s">
        <v>10</v>
      </c>
    </row>
    <row r="127" spans="1:8" ht="18.75" customHeight="1">
      <c r="A127" s="1">
        <v>23</v>
      </c>
      <c r="C127" s="1" t="s">
        <v>123</v>
      </c>
      <c r="D127" s="29">
        <v>0.8</v>
      </c>
      <c r="E127" s="8" t="s">
        <v>10</v>
      </c>
      <c r="F127" s="8" t="s">
        <v>10</v>
      </c>
      <c r="G127" s="8" t="s">
        <v>10</v>
      </c>
      <c r="H127" s="8" t="s">
        <v>10</v>
      </c>
    </row>
    <row r="128" spans="1:8" ht="18.75" customHeight="1">
      <c r="A128" s="1">
        <v>24</v>
      </c>
      <c r="C128" s="1" t="s">
        <v>124</v>
      </c>
      <c r="D128" s="29">
        <v>0.8</v>
      </c>
      <c r="E128" s="8" t="s">
        <v>10</v>
      </c>
      <c r="F128" s="8" t="s">
        <v>10</v>
      </c>
      <c r="G128" s="8" t="s">
        <v>10</v>
      </c>
      <c r="H128" s="8" t="s">
        <v>10</v>
      </c>
    </row>
    <row r="129" spans="3:8" ht="18.75" customHeight="1">
      <c r="C129" s="1" t="s">
        <v>126</v>
      </c>
      <c r="D129" s="29">
        <v>0.8</v>
      </c>
      <c r="E129" s="8" t="s">
        <v>10</v>
      </c>
      <c r="F129" s="8" t="s">
        <v>10</v>
      </c>
      <c r="G129" s="8" t="s">
        <v>10</v>
      </c>
      <c r="H129" s="8" t="s">
        <v>10</v>
      </c>
    </row>
    <row r="130" spans="1:8" ht="18.75" customHeight="1">
      <c r="A130" s="4">
        <v>25</v>
      </c>
      <c r="B130" s="4"/>
      <c r="C130" s="4" t="s">
        <v>125</v>
      </c>
      <c r="D130" s="41">
        <v>1</v>
      </c>
      <c r="E130" s="10" t="s">
        <v>10</v>
      </c>
      <c r="F130" s="10" t="s">
        <v>10</v>
      </c>
      <c r="G130" s="10" t="s">
        <v>10</v>
      </c>
      <c r="H130" s="10" t="s">
        <v>10</v>
      </c>
    </row>
    <row r="131" spans="1:7" ht="18.75" customHeight="1">
      <c r="A131" s="1" t="s">
        <v>466</v>
      </c>
      <c r="D131" s="20"/>
      <c r="E131" s="8"/>
      <c r="F131" s="8"/>
      <c r="G131" s="8"/>
    </row>
    <row r="132" spans="1:7" ht="18.75" customHeight="1">
      <c r="A132" s="1" t="s">
        <v>467</v>
      </c>
      <c r="D132" s="20"/>
      <c r="E132" s="8"/>
      <c r="F132" s="8"/>
      <c r="G132" s="8"/>
    </row>
    <row r="133" spans="1:4" ht="15" customHeight="1">
      <c r="A133" s="24" t="s">
        <v>401</v>
      </c>
      <c r="C133" s="24" t="s">
        <v>468</v>
      </c>
      <c r="D133" s="1"/>
    </row>
    <row r="134" spans="1:8" ht="15" customHeight="1">
      <c r="A134" s="24" t="s">
        <v>339</v>
      </c>
      <c r="C134" s="1" t="s">
        <v>325</v>
      </c>
      <c r="D134" s="1"/>
      <c r="E134" s="1" t="s">
        <v>53</v>
      </c>
      <c r="G134" s="1" t="s">
        <v>53</v>
      </c>
      <c r="H134" s="1" t="s">
        <v>53</v>
      </c>
    </row>
    <row r="135" spans="1:4" ht="15" customHeight="1">
      <c r="A135" s="24" t="s">
        <v>419</v>
      </c>
      <c r="C135" s="1" t="s">
        <v>469</v>
      </c>
      <c r="D135" s="1"/>
    </row>
    <row r="136" ht="13.5">
      <c r="A136" s="16" t="s">
        <v>470</v>
      </c>
    </row>
  </sheetData>
  <sheetProtection/>
  <mergeCells count="4">
    <mergeCell ref="A3:H3"/>
    <mergeCell ref="A5:H5"/>
    <mergeCell ref="A6:H6"/>
    <mergeCell ref="A7:H7"/>
  </mergeCells>
  <printOptions/>
  <pageMargins left="0.2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A-Stickney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179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7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33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2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4</v>
      </c>
      <c r="G23" s="8">
        <v>4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1" spans="1:8" ht="13.5">
      <c r="A31" s="9" t="s">
        <v>0</v>
      </c>
      <c r="B31" s="9"/>
      <c r="C31" s="9"/>
      <c r="D31" s="9"/>
      <c r="E31" s="9"/>
      <c r="F31" s="9"/>
      <c r="G31" s="9"/>
      <c r="H31" s="9"/>
    </row>
    <row r="32" spans="1:8" ht="13.5">
      <c r="A32" s="9"/>
      <c r="B32" s="9"/>
      <c r="C32" s="9"/>
      <c r="D32" s="9"/>
      <c r="E32" s="9"/>
      <c r="F32" s="9"/>
      <c r="G32" s="9"/>
      <c r="H32" s="9"/>
    </row>
    <row r="33" spans="1:8" ht="13.5">
      <c r="A33" s="9" t="s">
        <v>138</v>
      </c>
      <c r="B33" s="9"/>
      <c r="C33" s="9"/>
      <c r="D33" s="9"/>
      <c r="E33" s="9"/>
      <c r="F33" s="9"/>
      <c r="G33" s="9"/>
      <c r="H33" s="9"/>
    </row>
    <row r="34" spans="1:8" ht="13.5">
      <c r="A34" s="9"/>
      <c r="B34" s="9"/>
      <c r="C34" s="9"/>
      <c r="D34" s="9"/>
      <c r="E34" s="9"/>
      <c r="F34" s="9"/>
      <c r="G34" s="9"/>
      <c r="H34" s="9"/>
    </row>
    <row r="35" spans="1:8" ht="13.5">
      <c r="A35" s="9" t="s">
        <v>153</v>
      </c>
      <c r="B35" s="9"/>
      <c r="C35" s="9"/>
      <c r="D35" s="9"/>
      <c r="E35" s="9"/>
      <c r="F35" s="9"/>
      <c r="G35" s="9"/>
      <c r="H35" s="9"/>
    </row>
    <row r="36" spans="1:8" ht="13.5">
      <c r="A36" s="9" t="s">
        <v>179</v>
      </c>
      <c r="B36" s="9"/>
      <c r="C36" s="9"/>
      <c r="D36" s="9"/>
      <c r="E36" s="9"/>
      <c r="F36" s="9"/>
      <c r="G36" s="9"/>
      <c r="H36" s="9"/>
    </row>
    <row r="37" spans="1:8" ht="17.25" customHeight="1">
      <c r="A37" s="15"/>
      <c r="B37" s="9"/>
      <c r="C37" s="9"/>
      <c r="D37" s="9"/>
      <c r="E37" s="9"/>
      <c r="F37" s="9"/>
      <c r="G37" s="9"/>
      <c r="H37" s="9"/>
    </row>
    <row r="38" spans="2:8" ht="6.75" customHeight="1">
      <c r="B38" s="3"/>
      <c r="C38" s="3"/>
      <c r="D38" s="6"/>
      <c r="E38" s="3"/>
      <c r="F38" s="3"/>
      <c r="G38" s="3"/>
      <c r="H38" s="3"/>
    </row>
    <row r="39" spans="4:8" ht="13.5">
      <c r="D39" s="2" t="s">
        <v>127</v>
      </c>
      <c r="H39" s="2" t="s">
        <v>1</v>
      </c>
    </row>
    <row r="40" spans="4:8" ht="13.5">
      <c r="D40" s="2" t="s">
        <v>2</v>
      </c>
      <c r="E40" s="2"/>
      <c r="F40" s="2" t="s">
        <v>135</v>
      </c>
      <c r="G40" s="2" t="s">
        <v>136</v>
      </c>
      <c r="H40" s="2" t="s">
        <v>3</v>
      </c>
    </row>
    <row r="41" spans="3:8" ht="13.5">
      <c r="C41" s="2" t="s">
        <v>4</v>
      </c>
      <c r="D41" s="2" t="s">
        <v>5</v>
      </c>
      <c r="E41" s="2" t="s">
        <v>6</v>
      </c>
      <c r="F41" s="2" t="s">
        <v>137</v>
      </c>
      <c r="G41" s="2" t="s">
        <v>137</v>
      </c>
      <c r="H41" s="2" t="s">
        <v>7</v>
      </c>
    </row>
    <row r="42" spans="1:8" ht="8.25" customHeight="1">
      <c r="A42" s="4"/>
      <c r="B42" s="4"/>
      <c r="C42" s="4"/>
      <c r="D42" s="7"/>
      <c r="E42" s="4"/>
      <c r="F42" s="4"/>
      <c r="G42" s="4"/>
      <c r="H42" s="4"/>
    </row>
    <row r="43" spans="1:8" ht="18.75" customHeight="1">
      <c r="A43" s="1">
        <v>16</v>
      </c>
      <c r="C43" s="1" t="s">
        <v>26</v>
      </c>
      <c r="D43" s="8">
        <v>0.3</v>
      </c>
      <c r="E43" s="8" t="s">
        <v>10</v>
      </c>
      <c r="F43" s="8" t="s">
        <v>10</v>
      </c>
      <c r="G43" s="8" t="s">
        <v>10</v>
      </c>
      <c r="H43" s="8" t="s">
        <v>10</v>
      </c>
    </row>
    <row r="44" spans="1:8" ht="18.75" customHeight="1">
      <c r="A44" s="1">
        <v>17</v>
      </c>
      <c r="C44" s="11" t="s">
        <v>27</v>
      </c>
      <c r="D44" s="13">
        <v>2</v>
      </c>
      <c r="E44" s="13" t="s">
        <v>10</v>
      </c>
      <c r="F44" s="13" t="s">
        <v>10</v>
      </c>
      <c r="G44" s="13" t="s">
        <v>10</v>
      </c>
      <c r="H44" s="8" t="s">
        <v>10</v>
      </c>
    </row>
    <row r="45" spans="1:8" ht="18.75" customHeight="1">
      <c r="A45" s="1">
        <v>18</v>
      </c>
      <c r="C45" s="1" t="s">
        <v>28</v>
      </c>
      <c r="D45" s="8">
        <v>3</v>
      </c>
      <c r="E45" s="8" t="s">
        <v>10</v>
      </c>
      <c r="F45" s="8" t="s">
        <v>10</v>
      </c>
      <c r="G45" s="8" t="s">
        <v>10</v>
      </c>
      <c r="H45" s="8" t="s">
        <v>10</v>
      </c>
    </row>
    <row r="46" spans="1:8" ht="18.75" customHeight="1">
      <c r="A46" s="1">
        <v>19</v>
      </c>
      <c r="C46" s="11" t="s">
        <v>29</v>
      </c>
      <c r="D46" s="13">
        <v>3</v>
      </c>
      <c r="E46" s="13" t="s">
        <v>10</v>
      </c>
      <c r="F46" s="13" t="s">
        <v>10</v>
      </c>
      <c r="G46" s="13" t="s">
        <v>10</v>
      </c>
      <c r="H46" s="8" t="s">
        <v>10</v>
      </c>
    </row>
    <row r="47" spans="1:8" ht="18.75" customHeight="1">
      <c r="A47" s="1">
        <v>20</v>
      </c>
      <c r="C47" s="1" t="s">
        <v>30</v>
      </c>
      <c r="D47" s="8">
        <v>2</v>
      </c>
      <c r="E47" s="8">
        <v>2</v>
      </c>
      <c r="F47" s="8">
        <v>8</v>
      </c>
      <c r="G47" s="8">
        <v>7</v>
      </c>
      <c r="H47" s="8">
        <v>11</v>
      </c>
    </row>
    <row r="48" spans="1:8" ht="18.75" customHeight="1">
      <c r="A48" s="1">
        <v>21</v>
      </c>
      <c r="C48" s="1" t="s">
        <v>31</v>
      </c>
      <c r="D48" s="2">
        <v>3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22</v>
      </c>
      <c r="C49" s="1" t="s">
        <v>32</v>
      </c>
      <c r="D49" s="2">
        <v>2</v>
      </c>
      <c r="E49" s="8" t="s">
        <v>10</v>
      </c>
      <c r="F49" s="8" t="s">
        <v>10</v>
      </c>
      <c r="G49" s="8" t="s">
        <v>10</v>
      </c>
      <c r="H49" s="8" t="s">
        <v>10</v>
      </c>
    </row>
    <row r="50" spans="1:8" ht="18.75" customHeight="1">
      <c r="A50" s="1">
        <v>23</v>
      </c>
      <c r="C50" s="1" t="s">
        <v>33</v>
      </c>
      <c r="D50" s="2">
        <v>2</v>
      </c>
      <c r="E50" s="8" t="s">
        <v>10</v>
      </c>
      <c r="F50" s="8">
        <v>24</v>
      </c>
      <c r="G50" s="8">
        <v>16</v>
      </c>
      <c r="H50" s="8">
        <v>145</v>
      </c>
    </row>
    <row r="51" spans="1:8" ht="18.75" customHeight="1">
      <c r="A51" s="1">
        <v>24</v>
      </c>
      <c r="C51" s="1" t="s">
        <v>34</v>
      </c>
      <c r="D51" s="8">
        <v>2</v>
      </c>
      <c r="E51" s="8" t="s">
        <v>10</v>
      </c>
      <c r="F51" s="8" t="s">
        <v>10</v>
      </c>
      <c r="G51" s="8" t="s">
        <v>10</v>
      </c>
      <c r="H51" s="8" t="s">
        <v>10</v>
      </c>
    </row>
    <row r="52" spans="1:8" ht="18.75" customHeight="1">
      <c r="A52" s="1">
        <v>25</v>
      </c>
      <c r="B52" s="11"/>
      <c r="C52" s="1" t="s">
        <v>35</v>
      </c>
      <c r="D52" s="2">
        <v>2</v>
      </c>
      <c r="E52" s="8" t="s">
        <v>10</v>
      </c>
      <c r="F52" s="8" t="s">
        <v>10</v>
      </c>
      <c r="G52" s="8" t="s">
        <v>10</v>
      </c>
      <c r="H52" s="13" t="s">
        <v>10</v>
      </c>
    </row>
    <row r="53" spans="1:8" ht="18.75" customHeight="1">
      <c r="A53" s="1">
        <v>26</v>
      </c>
      <c r="C53" s="1" t="s">
        <v>36</v>
      </c>
      <c r="D53" s="8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ht="18.75" customHeight="1">
      <c r="A54" s="1">
        <v>27</v>
      </c>
      <c r="C54" s="1" t="s">
        <v>37</v>
      </c>
      <c r="D54" s="2">
        <v>2</v>
      </c>
      <c r="E54" s="8" t="s">
        <v>10</v>
      </c>
      <c r="F54" s="8" t="s">
        <v>10</v>
      </c>
      <c r="G54" s="8" t="s">
        <v>10</v>
      </c>
      <c r="H54" s="8" t="s">
        <v>10</v>
      </c>
    </row>
    <row r="55" spans="1:8" s="11" customFormat="1" ht="18.75" customHeight="1">
      <c r="A55" s="11">
        <v>28</v>
      </c>
      <c r="C55" s="11" t="s">
        <v>180</v>
      </c>
      <c r="D55" s="13">
        <v>0.3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1:8" s="11" customFormat="1" ht="18.75" customHeight="1">
      <c r="A56" s="11">
        <v>29</v>
      </c>
      <c r="C56" s="11" t="s">
        <v>39</v>
      </c>
      <c r="D56" s="12">
        <v>4</v>
      </c>
      <c r="E56" s="13" t="s">
        <v>10</v>
      </c>
      <c r="F56" s="13" t="s">
        <v>10</v>
      </c>
      <c r="G56" s="13" t="s">
        <v>10</v>
      </c>
      <c r="H56" s="13" t="s">
        <v>10</v>
      </c>
    </row>
    <row r="57" spans="4:8" s="11" customFormat="1" ht="6.75" customHeight="1">
      <c r="D57" s="12"/>
      <c r="E57" s="13"/>
      <c r="F57" s="13"/>
      <c r="G57" s="13"/>
      <c r="H57" s="13"/>
    </row>
    <row r="58" ht="16.5" customHeight="1">
      <c r="C58" s="5" t="s">
        <v>40</v>
      </c>
    </row>
    <row r="59" spans="1:8" ht="18.75" customHeight="1">
      <c r="A59" s="4">
        <v>1</v>
      </c>
      <c r="B59" s="4"/>
      <c r="C59" s="4" t="s">
        <v>41</v>
      </c>
      <c r="D59" s="7">
        <v>7</v>
      </c>
      <c r="E59" s="10" t="s">
        <v>10</v>
      </c>
      <c r="F59" s="10" t="s">
        <v>10</v>
      </c>
      <c r="G59" s="10" t="s">
        <v>10</v>
      </c>
      <c r="H59" s="10" t="s">
        <v>10</v>
      </c>
    </row>
    <row r="60" ht="13.5">
      <c r="A60" s="1" t="s">
        <v>25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138</v>
      </c>
      <c r="B64" s="9"/>
      <c r="C64" s="9"/>
      <c r="D64" s="9"/>
      <c r="E64" s="9"/>
      <c r="F64" s="9"/>
      <c r="G64" s="9"/>
      <c r="H64" s="9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9" t="s">
        <v>153</v>
      </c>
      <c r="B66" s="9"/>
      <c r="C66" s="9"/>
      <c r="D66" s="9"/>
      <c r="E66" s="9"/>
      <c r="F66" s="9"/>
      <c r="G66" s="9"/>
      <c r="H66" s="9"/>
    </row>
    <row r="67" spans="1:8" ht="13.5">
      <c r="A67" s="9" t="s">
        <v>179</v>
      </c>
      <c r="B67" s="9"/>
      <c r="C67" s="9"/>
      <c r="D67" s="9"/>
      <c r="E67" s="9"/>
      <c r="F67" s="9"/>
      <c r="G67" s="9"/>
      <c r="H67" s="9"/>
    </row>
    <row r="68" spans="1:8" ht="17.25" customHeight="1">
      <c r="A68" s="15"/>
      <c r="B68" s="9"/>
      <c r="C68" s="9"/>
      <c r="D68" s="9"/>
      <c r="E68" s="9"/>
      <c r="F68" s="9"/>
      <c r="G68" s="9"/>
      <c r="H68" s="9"/>
    </row>
    <row r="69" spans="2:8" ht="9.75" customHeight="1">
      <c r="B69" s="3"/>
      <c r="C69" s="3"/>
      <c r="D69" s="6"/>
      <c r="E69" s="3"/>
      <c r="F69" s="3"/>
      <c r="G69" s="3"/>
      <c r="H69" s="3"/>
    </row>
    <row r="70" spans="4:8" ht="13.5" customHeight="1">
      <c r="D70" s="2" t="s">
        <v>127</v>
      </c>
      <c r="H70" s="2" t="s">
        <v>1</v>
      </c>
    </row>
    <row r="71" spans="4:8" ht="13.5" customHeight="1">
      <c r="D71" s="2" t="s">
        <v>2</v>
      </c>
      <c r="E71" s="2"/>
      <c r="F71" s="2" t="s">
        <v>135</v>
      </c>
      <c r="G71" s="2" t="s">
        <v>136</v>
      </c>
      <c r="H71" s="2" t="s">
        <v>3</v>
      </c>
    </row>
    <row r="72" spans="3:8" ht="13.5" customHeight="1">
      <c r="C72" s="2" t="s">
        <v>4</v>
      </c>
      <c r="D72" s="2" t="s">
        <v>5</v>
      </c>
      <c r="E72" s="2" t="s">
        <v>6</v>
      </c>
      <c r="F72" s="2" t="s">
        <v>137</v>
      </c>
      <c r="G72" s="2" t="s">
        <v>137</v>
      </c>
      <c r="H72" s="2" t="s">
        <v>7</v>
      </c>
    </row>
    <row r="73" spans="1:8" ht="6.75" customHeight="1">
      <c r="A73" s="4"/>
      <c r="B73" s="4"/>
      <c r="C73" s="4"/>
      <c r="D73" s="7"/>
      <c r="E73" s="4"/>
      <c r="F73" s="4"/>
      <c r="G73" s="4"/>
      <c r="H73" s="4"/>
    </row>
    <row r="74" spans="1:8" ht="18.75" customHeight="1">
      <c r="A74" s="1">
        <v>2</v>
      </c>
      <c r="C74" s="1" t="s">
        <v>42</v>
      </c>
      <c r="D74" s="8">
        <v>4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3</v>
      </c>
      <c r="C75" s="1" t="s">
        <v>43</v>
      </c>
      <c r="D75" s="2">
        <v>3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4</v>
      </c>
      <c r="C76" s="1" t="s">
        <v>44</v>
      </c>
      <c r="D76" s="8">
        <v>29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5</v>
      </c>
      <c r="C77" s="1" t="s">
        <v>45</v>
      </c>
      <c r="D77" s="8">
        <v>50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6</v>
      </c>
      <c r="C78" s="1" t="s">
        <v>46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7</v>
      </c>
      <c r="C79" s="1" t="s">
        <v>47</v>
      </c>
      <c r="D79" s="2">
        <v>22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8</v>
      </c>
      <c r="C80" s="1" t="s">
        <v>48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9</v>
      </c>
      <c r="C81" s="1" t="s">
        <v>49</v>
      </c>
      <c r="D81" s="8">
        <v>50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10</v>
      </c>
      <c r="C82" s="1" t="s">
        <v>50</v>
      </c>
      <c r="D82" s="2">
        <v>4</v>
      </c>
      <c r="E82" s="8" t="s">
        <v>10</v>
      </c>
      <c r="F82" s="8" t="s">
        <v>10</v>
      </c>
      <c r="G82" s="8" t="s">
        <v>10</v>
      </c>
      <c r="H82" s="8" t="s">
        <v>10</v>
      </c>
    </row>
    <row r="83" spans="1:8" ht="18.75" customHeight="1">
      <c r="A83" s="1">
        <v>11</v>
      </c>
      <c r="C83" s="1" t="s">
        <v>51</v>
      </c>
      <c r="D83" s="2">
        <v>6</v>
      </c>
      <c r="E83" s="8" t="s">
        <v>10</v>
      </c>
      <c r="F83" s="8" t="s">
        <v>10</v>
      </c>
      <c r="G83" s="8" t="s">
        <v>10</v>
      </c>
      <c r="H83" s="8" t="s">
        <v>10</v>
      </c>
    </row>
    <row r="84" ht="12.75"/>
    <row r="85" spans="3:8" ht="18.75" customHeight="1">
      <c r="C85" s="5" t="s">
        <v>52</v>
      </c>
      <c r="E85" s="2" t="s">
        <v>53</v>
      </c>
      <c r="F85" s="2" t="s">
        <v>53</v>
      </c>
      <c r="G85" s="2" t="s">
        <v>53</v>
      </c>
      <c r="H85" s="2" t="s">
        <v>53</v>
      </c>
    </row>
    <row r="86" spans="1:8" ht="18.75" customHeight="1">
      <c r="A86" s="1">
        <v>1</v>
      </c>
      <c r="C86" s="1" t="s">
        <v>54</v>
      </c>
      <c r="D86" s="8">
        <v>4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s="11" customFormat="1" ht="18.75" customHeight="1">
      <c r="A87" s="11">
        <v>2</v>
      </c>
      <c r="C87" s="11" t="s">
        <v>55</v>
      </c>
      <c r="D87" s="13">
        <v>5</v>
      </c>
      <c r="E87" s="13" t="s">
        <v>10</v>
      </c>
      <c r="F87" s="13" t="s">
        <v>10</v>
      </c>
      <c r="G87" s="13" t="s">
        <v>10</v>
      </c>
      <c r="H87" s="13" t="s">
        <v>10</v>
      </c>
    </row>
    <row r="88" spans="1:8" ht="18.75" customHeight="1">
      <c r="A88" s="1">
        <v>3</v>
      </c>
      <c r="C88" s="1" t="s">
        <v>56</v>
      </c>
      <c r="D88" s="8">
        <v>3</v>
      </c>
      <c r="E88" s="8" t="s">
        <v>10</v>
      </c>
      <c r="F88" s="8" t="s">
        <v>10</v>
      </c>
      <c r="G88" s="8" t="s">
        <v>10</v>
      </c>
      <c r="H88" s="8" t="s">
        <v>10</v>
      </c>
    </row>
    <row r="89" spans="1:8" ht="18.75" customHeight="1">
      <c r="A89" s="4">
        <v>4</v>
      </c>
      <c r="B89" s="4"/>
      <c r="C89" s="4" t="s">
        <v>57</v>
      </c>
      <c r="D89" s="10">
        <v>26</v>
      </c>
      <c r="E89" s="10" t="s">
        <v>10</v>
      </c>
      <c r="F89" s="10" t="s">
        <v>10</v>
      </c>
      <c r="G89" s="10" t="s">
        <v>10</v>
      </c>
      <c r="H89" s="10" t="s">
        <v>10</v>
      </c>
    </row>
    <row r="90" ht="13.5">
      <c r="A90" s="1" t="s">
        <v>25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9" t="s">
        <v>138</v>
      </c>
      <c r="B94" s="9"/>
      <c r="C94" s="9"/>
      <c r="D94" s="9"/>
      <c r="E94" s="9"/>
      <c r="F94" s="9"/>
      <c r="G94" s="9"/>
      <c r="H94" s="9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9" t="s">
        <v>153</v>
      </c>
      <c r="B96" s="9"/>
      <c r="C96" s="9"/>
      <c r="D96" s="9"/>
      <c r="E96" s="9"/>
      <c r="F96" s="9"/>
      <c r="G96" s="9"/>
      <c r="H96" s="9"/>
    </row>
    <row r="97" spans="1:8" ht="13.5">
      <c r="A97" s="9" t="s">
        <v>179</v>
      </c>
      <c r="B97" s="9"/>
      <c r="C97" s="9"/>
      <c r="D97" s="9"/>
      <c r="E97" s="9"/>
      <c r="F97" s="9"/>
      <c r="G97" s="9"/>
      <c r="H97" s="9"/>
    </row>
    <row r="98" spans="1:8" s="4" customFormat="1" ht="13.5">
      <c r="A98" s="15"/>
      <c r="B98" s="15"/>
      <c r="C98" s="15"/>
      <c r="D98" s="15"/>
      <c r="E98" s="15"/>
      <c r="F98" s="15"/>
      <c r="G98" s="15"/>
      <c r="H98" s="15"/>
    </row>
    <row r="99" spans="2:8" ht="9.75" customHeight="1">
      <c r="B99" s="3"/>
      <c r="C99" s="3"/>
      <c r="D99" s="6"/>
      <c r="E99" s="3"/>
      <c r="F99" s="3"/>
      <c r="G99" s="3"/>
      <c r="H99" s="3"/>
    </row>
    <row r="100" spans="4:8" ht="13.5" customHeight="1">
      <c r="D100" s="2" t="s">
        <v>127</v>
      </c>
      <c r="H100" s="2" t="s">
        <v>1</v>
      </c>
    </row>
    <row r="101" spans="4:8" ht="13.5" customHeight="1">
      <c r="D101" s="2" t="s">
        <v>2</v>
      </c>
      <c r="E101" s="2"/>
      <c r="F101" s="2" t="s">
        <v>135</v>
      </c>
      <c r="G101" s="2" t="s">
        <v>136</v>
      </c>
      <c r="H101" s="2" t="s">
        <v>3</v>
      </c>
    </row>
    <row r="102" spans="3:8" ht="13.5" customHeight="1">
      <c r="C102" s="2" t="s">
        <v>4</v>
      </c>
      <c r="D102" s="2" t="s">
        <v>5</v>
      </c>
      <c r="E102" s="2" t="s">
        <v>6</v>
      </c>
      <c r="F102" s="2" t="s">
        <v>137</v>
      </c>
      <c r="G102" s="2" t="s">
        <v>137</v>
      </c>
      <c r="H102" s="2" t="s">
        <v>7</v>
      </c>
    </row>
    <row r="103" spans="1:8" ht="6.75" customHeight="1">
      <c r="A103" s="4"/>
      <c r="B103" s="4"/>
      <c r="C103" s="4"/>
      <c r="D103" s="7"/>
      <c r="E103" s="4"/>
      <c r="F103" s="4"/>
      <c r="G103" s="4"/>
      <c r="H103" s="4"/>
    </row>
    <row r="104" ht="5.25" customHeight="1"/>
    <row r="105" spans="1:8" ht="18.75" customHeight="1">
      <c r="A105" s="11">
        <v>5</v>
      </c>
      <c r="B105" s="11"/>
      <c r="C105" s="11" t="s">
        <v>58</v>
      </c>
      <c r="D105" s="12">
        <v>3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s="11" customFormat="1" ht="18.75" customHeight="1">
      <c r="A106" s="11">
        <v>6</v>
      </c>
      <c r="C106" s="11" t="s">
        <v>59</v>
      </c>
      <c r="D106" s="12" t="s">
        <v>181</v>
      </c>
      <c r="E106" s="13" t="s">
        <v>10</v>
      </c>
      <c r="F106" s="13" t="s">
        <v>10</v>
      </c>
      <c r="G106" s="13" t="s">
        <v>10</v>
      </c>
      <c r="H106" s="13" t="s">
        <v>10</v>
      </c>
    </row>
    <row r="107" spans="1:8" ht="18.75" customHeight="1">
      <c r="A107" s="1">
        <v>7</v>
      </c>
      <c r="C107" s="1" t="s">
        <v>60</v>
      </c>
      <c r="D107" s="2" t="s">
        <v>181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1">
        <v>8</v>
      </c>
      <c r="B108" s="11"/>
      <c r="C108" s="11" t="s">
        <v>61</v>
      </c>
      <c r="D108" s="12" t="s">
        <v>181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ht="18.75" customHeight="1">
      <c r="A109" s="1">
        <v>9</v>
      </c>
      <c r="C109" s="1" t="s">
        <v>62</v>
      </c>
      <c r="D109" s="2" t="s">
        <v>181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10</v>
      </c>
      <c r="C110" s="1" t="s">
        <v>63</v>
      </c>
      <c r="D110" s="8">
        <v>6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1">
        <v>11</v>
      </c>
      <c r="B111" s="11"/>
      <c r="C111" s="11" t="s">
        <v>64</v>
      </c>
      <c r="D111" s="13">
        <v>6</v>
      </c>
      <c r="E111" s="13" t="s">
        <v>10</v>
      </c>
      <c r="F111" s="13" t="s">
        <v>10</v>
      </c>
      <c r="G111" s="13" t="s">
        <v>10</v>
      </c>
      <c r="H111" s="13" t="s">
        <v>10</v>
      </c>
    </row>
    <row r="112" spans="1:8" ht="18.75" customHeight="1">
      <c r="A112" s="1">
        <v>12</v>
      </c>
      <c r="C112" s="1" t="s">
        <v>65</v>
      </c>
      <c r="D112" s="8">
        <v>6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ht="18.75" customHeight="1">
      <c r="A113" s="1">
        <v>13</v>
      </c>
      <c r="C113" s="1" t="s">
        <v>66</v>
      </c>
      <c r="D113" s="8">
        <v>50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14</v>
      </c>
      <c r="C114" s="1" t="s">
        <v>67</v>
      </c>
      <c r="D114" s="2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ht="18.75" customHeight="1">
      <c r="A115" s="1">
        <v>15</v>
      </c>
      <c r="C115" s="1" t="s">
        <v>68</v>
      </c>
      <c r="D115" s="8">
        <v>4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11">
        <v>16</v>
      </c>
      <c r="C116" s="11" t="s">
        <v>69</v>
      </c>
      <c r="D116" s="13">
        <v>4</v>
      </c>
      <c r="E116" s="13" t="s">
        <v>10</v>
      </c>
      <c r="F116" s="13" t="s">
        <v>10</v>
      </c>
      <c r="G116" s="13" t="s">
        <v>10</v>
      </c>
      <c r="H116" s="13" t="s">
        <v>10</v>
      </c>
    </row>
    <row r="117" spans="1:8" ht="18.75" customHeight="1">
      <c r="A117" s="1">
        <v>17</v>
      </c>
      <c r="C117" s="1" t="s">
        <v>70</v>
      </c>
      <c r="D117" s="8">
        <v>4</v>
      </c>
      <c r="E117" s="8" t="s">
        <v>10</v>
      </c>
      <c r="F117" s="8" t="s">
        <v>10</v>
      </c>
      <c r="G117" s="8" t="s">
        <v>10</v>
      </c>
      <c r="H117" s="8" t="s">
        <v>10</v>
      </c>
    </row>
    <row r="118" spans="1:8" s="11" customFormat="1" ht="18.75" customHeight="1">
      <c r="A118" s="11">
        <v>18</v>
      </c>
      <c r="C118" s="11" t="s">
        <v>71</v>
      </c>
      <c r="D118" s="12">
        <v>2</v>
      </c>
      <c r="E118" s="13" t="s">
        <v>10</v>
      </c>
      <c r="F118" s="13" t="s">
        <v>10</v>
      </c>
      <c r="G118" s="13" t="s">
        <v>10</v>
      </c>
      <c r="H118" s="13" t="s">
        <v>182</v>
      </c>
    </row>
    <row r="119" spans="1:8" ht="18.75" customHeight="1">
      <c r="A119" s="1">
        <v>19</v>
      </c>
      <c r="C119" s="1" t="s">
        <v>72</v>
      </c>
      <c r="D119" s="2" t="s">
        <v>181</v>
      </c>
      <c r="E119" s="8" t="s">
        <v>10</v>
      </c>
      <c r="F119" s="8" t="s">
        <v>10</v>
      </c>
      <c r="G119" s="8" t="s">
        <v>10</v>
      </c>
      <c r="H119" s="8" t="s">
        <v>10</v>
      </c>
    </row>
    <row r="120" spans="1:8" s="11" customFormat="1" ht="18.75" customHeight="1">
      <c r="A120" s="4">
        <v>20</v>
      </c>
      <c r="B120" s="4"/>
      <c r="C120" s="4" t="s">
        <v>73</v>
      </c>
      <c r="D120" s="10">
        <v>4</v>
      </c>
      <c r="E120" s="10" t="s">
        <v>10</v>
      </c>
      <c r="F120" s="10" t="s">
        <v>10</v>
      </c>
      <c r="G120" s="10" t="s">
        <v>10</v>
      </c>
      <c r="H120" s="10" t="s">
        <v>10</v>
      </c>
    </row>
    <row r="121" spans="1:4" s="11" customFormat="1" ht="13.5">
      <c r="A121" s="11" t="s">
        <v>25</v>
      </c>
      <c r="D121" s="12"/>
    </row>
    <row r="122" s="11" customFormat="1" ht="13.5">
      <c r="D122" s="12"/>
    </row>
    <row r="123" spans="1:8" ht="13.5">
      <c r="A123" s="9" t="s">
        <v>0</v>
      </c>
      <c r="B123" s="9"/>
      <c r="C123" s="9"/>
      <c r="D123" s="9"/>
      <c r="E123" s="9"/>
      <c r="F123" s="9"/>
      <c r="G123" s="9"/>
      <c r="H123" s="9"/>
    </row>
    <row r="124" spans="1:8" ht="13.5">
      <c r="A124" s="9"/>
      <c r="B124" s="9"/>
      <c r="C124" s="9"/>
      <c r="D124" s="9"/>
      <c r="E124" s="9"/>
      <c r="F124" s="9"/>
      <c r="G124" s="9"/>
      <c r="H124" s="9"/>
    </row>
    <row r="125" spans="1:8" ht="13.5">
      <c r="A125" s="9" t="s">
        <v>138</v>
      </c>
      <c r="B125" s="9"/>
      <c r="C125" s="9"/>
      <c r="D125" s="9"/>
      <c r="E125" s="9"/>
      <c r="F125" s="9"/>
      <c r="G125" s="9"/>
      <c r="H125" s="9"/>
    </row>
    <row r="126" spans="1:8" ht="13.5">
      <c r="A126" s="9"/>
      <c r="B126" s="9"/>
      <c r="C126" s="9"/>
      <c r="D126" s="9"/>
      <c r="E126" s="9"/>
      <c r="F126" s="9"/>
      <c r="G126" s="9"/>
      <c r="H126" s="9"/>
    </row>
    <row r="127" spans="1:8" ht="13.5">
      <c r="A127" s="9" t="s">
        <v>153</v>
      </c>
      <c r="B127" s="9"/>
      <c r="C127" s="9"/>
      <c r="D127" s="9"/>
      <c r="E127" s="9"/>
      <c r="F127" s="9"/>
      <c r="G127" s="9"/>
      <c r="H127" s="9"/>
    </row>
    <row r="128" spans="1:8" ht="13.5">
      <c r="A128" s="9" t="s">
        <v>179</v>
      </c>
      <c r="B128" s="9"/>
      <c r="C128" s="9"/>
      <c r="D128" s="9"/>
      <c r="E128" s="9"/>
      <c r="F128" s="9"/>
      <c r="G128" s="9"/>
      <c r="H128" s="9"/>
    </row>
    <row r="129" spans="1:8" s="4" customFormat="1" ht="13.5" customHeight="1">
      <c r="A129" s="15"/>
      <c r="B129" s="15"/>
      <c r="C129" s="15"/>
      <c r="D129" s="15"/>
      <c r="E129" s="15"/>
      <c r="F129" s="15"/>
      <c r="G129" s="15"/>
      <c r="H129" s="15"/>
    </row>
    <row r="130" spans="2:8" ht="9.75" customHeight="1">
      <c r="B130" s="3"/>
      <c r="C130" s="3"/>
      <c r="D130" s="6"/>
      <c r="E130" s="3"/>
      <c r="F130" s="3"/>
      <c r="G130" s="3"/>
      <c r="H130" s="3"/>
    </row>
    <row r="131" spans="4:8" ht="13.5" customHeight="1">
      <c r="D131" s="2" t="s">
        <v>127</v>
      </c>
      <c r="H131" s="2" t="s">
        <v>1</v>
      </c>
    </row>
    <row r="132" spans="4:8" ht="13.5" customHeight="1">
      <c r="D132" s="2" t="s">
        <v>2</v>
      </c>
      <c r="E132" s="2"/>
      <c r="F132" s="2" t="s">
        <v>135</v>
      </c>
      <c r="G132" s="2" t="s">
        <v>136</v>
      </c>
      <c r="H132" s="2" t="s">
        <v>3</v>
      </c>
    </row>
    <row r="133" spans="3:8" ht="13.5" customHeight="1">
      <c r="C133" s="2" t="s">
        <v>4</v>
      </c>
      <c r="D133" s="2" t="s">
        <v>5</v>
      </c>
      <c r="E133" s="2" t="s">
        <v>6</v>
      </c>
      <c r="F133" s="2" t="s">
        <v>137</v>
      </c>
      <c r="G133" s="2" t="s">
        <v>137</v>
      </c>
      <c r="H133" s="2" t="s">
        <v>7</v>
      </c>
    </row>
    <row r="134" spans="1:8" ht="6.75" customHeight="1">
      <c r="A134" s="4"/>
      <c r="B134" s="4"/>
      <c r="C134" s="4"/>
      <c r="D134" s="7"/>
      <c r="E134" s="4"/>
      <c r="F134" s="4"/>
      <c r="G134" s="4"/>
      <c r="H134" s="4"/>
    </row>
    <row r="135" spans="1:8" ht="18.75" customHeight="1">
      <c r="A135" s="11">
        <v>21</v>
      </c>
      <c r="B135" s="11"/>
      <c r="C135" s="11" t="s">
        <v>74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ht="18.75" customHeight="1">
      <c r="A136" s="11">
        <v>22</v>
      </c>
      <c r="B136" s="11"/>
      <c r="C136" s="11" t="s">
        <v>75</v>
      </c>
      <c r="D136" s="12">
        <v>4</v>
      </c>
      <c r="E136" s="13" t="s">
        <v>10</v>
      </c>
      <c r="F136" s="13" t="s">
        <v>10</v>
      </c>
      <c r="G136" s="13" t="s">
        <v>10</v>
      </c>
      <c r="H136" s="13" t="s">
        <v>10</v>
      </c>
    </row>
    <row r="137" spans="1:8" ht="18.75" customHeight="1">
      <c r="A137" s="1">
        <v>23</v>
      </c>
      <c r="C137" s="1" t="s">
        <v>76</v>
      </c>
      <c r="D137" s="8">
        <v>11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24</v>
      </c>
      <c r="C138" s="1" t="s">
        <v>77</v>
      </c>
      <c r="D138" s="2">
        <v>6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25</v>
      </c>
      <c r="C139" s="1" t="s">
        <v>78</v>
      </c>
      <c r="D139" s="8">
        <v>4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">
        <v>26</v>
      </c>
      <c r="C140" s="1" t="s">
        <v>79</v>
      </c>
      <c r="D140" s="2">
        <v>5</v>
      </c>
      <c r="E140" s="8" t="s">
        <v>10</v>
      </c>
      <c r="F140" s="8" t="s">
        <v>10</v>
      </c>
      <c r="G140" s="8" t="s">
        <v>10</v>
      </c>
      <c r="H140" s="8" t="s">
        <v>10</v>
      </c>
    </row>
    <row r="141" spans="1:8" ht="18.75" customHeight="1">
      <c r="A141" s="1">
        <v>27</v>
      </c>
      <c r="C141" s="1" t="s">
        <v>80</v>
      </c>
      <c r="D141" s="2">
        <v>4</v>
      </c>
      <c r="E141" s="8" t="s">
        <v>10</v>
      </c>
      <c r="F141" s="8" t="s">
        <v>10</v>
      </c>
      <c r="G141" s="8" t="s">
        <v>10</v>
      </c>
      <c r="H141" s="8" t="s">
        <v>10</v>
      </c>
    </row>
    <row r="142" spans="1:8" ht="18.75" customHeight="1">
      <c r="A142" s="11">
        <v>28</v>
      </c>
      <c r="B142" s="11"/>
      <c r="C142" s="11" t="s">
        <v>81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1">
        <v>29</v>
      </c>
      <c r="B143" s="11"/>
      <c r="C143" s="11" t="s">
        <v>82</v>
      </c>
      <c r="D143" s="12" t="s">
        <v>183</v>
      </c>
      <c r="E143" s="13" t="s">
        <v>10</v>
      </c>
      <c r="F143" s="13" t="s">
        <v>10</v>
      </c>
      <c r="G143" s="13" t="s">
        <v>10</v>
      </c>
      <c r="H143" s="13" t="s">
        <v>10</v>
      </c>
    </row>
    <row r="144" spans="1:8" ht="18.75" customHeight="1">
      <c r="A144" s="11">
        <v>30</v>
      </c>
      <c r="B144" s="11"/>
      <c r="C144" s="11" t="s">
        <v>83</v>
      </c>
      <c r="D144" s="12">
        <v>4</v>
      </c>
      <c r="E144" s="13" t="s">
        <v>10</v>
      </c>
      <c r="F144" s="13" t="s">
        <v>10</v>
      </c>
      <c r="G144" s="13" t="s">
        <v>10</v>
      </c>
      <c r="H144" s="13" t="s">
        <v>10</v>
      </c>
    </row>
    <row r="145" spans="1:8" s="11" customFormat="1" ht="18.75" customHeight="1">
      <c r="A145" s="11">
        <v>31</v>
      </c>
      <c r="C145" s="11" t="s">
        <v>84</v>
      </c>
      <c r="D145" s="13">
        <v>2</v>
      </c>
      <c r="E145" s="13" t="s">
        <v>10</v>
      </c>
      <c r="F145" s="13" t="s">
        <v>10</v>
      </c>
      <c r="G145" s="13" t="s">
        <v>10</v>
      </c>
      <c r="H145" s="13" t="s">
        <v>184</v>
      </c>
    </row>
    <row r="146" spans="1:8" ht="18.75" customHeight="1">
      <c r="A146" s="11">
        <v>32</v>
      </c>
      <c r="B146" s="11"/>
      <c r="C146" s="11" t="s">
        <v>85</v>
      </c>
      <c r="D146" s="12">
        <v>4</v>
      </c>
      <c r="E146" s="13" t="s">
        <v>10</v>
      </c>
      <c r="F146" s="13" t="s">
        <v>10</v>
      </c>
      <c r="G146" s="13" t="s">
        <v>10</v>
      </c>
      <c r="H146" s="13" t="s">
        <v>10</v>
      </c>
    </row>
    <row r="147" spans="1:8" s="11" customFormat="1" ht="18.75" customHeight="1">
      <c r="A147" s="11">
        <v>33</v>
      </c>
      <c r="C147" s="11" t="s">
        <v>86</v>
      </c>
      <c r="D147" s="12">
        <v>4</v>
      </c>
      <c r="E147" s="13" t="s">
        <v>10</v>
      </c>
      <c r="F147" s="13" t="s">
        <v>10</v>
      </c>
      <c r="G147" s="13" t="s">
        <v>10</v>
      </c>
      <c r="H147" s="13" t="s">
        <v>10</v>
      </c>
    </row>
    <row r="148" spans="1:8" ht="18.75" customHeight="1">
      <c r="A148" s="1">
        <v>34</v>
      </c>
      <c r="C148" s="1" t="s">
        <v>87</v>
      </c>
      <c r="D148" s="2">
        <v>5</v>
      </c>
      <c r="E148" s="8" t="s">
        <v>10</v>
      </c>
      <c r="F148" s="8" t="s">
        <v>10</v>
      </c>
      <c r="G148" s="8" t="s">
        <v>10</v>
      </c>
      <c r="H148" s="8" t="s">
        <v>10</v>
      </c>
    </row>
    <row r="149" spans="1:8" ht="18.75" customHeight="1">
      <c r="A149" s="4">
        <v>35</v>
      </c>
      <c r="B149" s="4"/>
      <c r="C149" s="4" t="s">
        <v>88</v>
      </c>
      <c r="D149" s="7">
        <v>50</v>
      </c>
      <c r="E149" s="10" t="s">
        <v>10</v>
      </c>
      <c r="F149" s="10" t="s">
        <v>10</v>
      </c>
      <c r="G149" s="10" t="s">
        <v>10</v>
      </c>
      <c r="H149" s="10" t="s">
        <v>10</v>
      </c>
    </row>
    <row r="150" spans="1:4" s="11" customFormat="1" ht="13.5">
      <c r="A150" s="11" t="s">
        <v>25</v>
      </c>
      <c r="D150" s="12"/>
    </row>
    <row r="151" s="11" customFormat="1" ht="13.5">
      <c r="D151" s="12"/>
    </row>
    <row r="152" s="11" customFormat="1" ht="13.5">
      <c r="D152" s="12"/>
    </row>
    <row r="153" s="11" customFormat="1" ht="13.5">
      <c r="D153" s="12"/>
    </row>
    <row r="154" spans="1:8" ht="13.5">
      <c r="A154" s="9" t="s">
        <v>0</v>
      </c>
      <c r="B154" s="9"/>
      <c r="C154" s="9"/>
      <c r="D154" s="9"/>
      <c r="E154" s="9"/>
      <c r="F154" s="9"/>
      <c r="G154" s="9"/>
      <c r="H154" s="9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9" t="s">
        <v>138</v>
      </c>
      <c r="B156" s="9"/>
      <c r="C156" s="9"/>
      <c r="D156" s="9"/>
      <c r="E156" s="9"/>
      <c r="F156" s="9"/>
      <c r="G156" s="9"/>
      <c r="H156" s="9"/>
    </row>
    <row r="157" spans="1:8" ht="13.5">
      <c r="A157" s="9"/>
      <c r="B157" s="9"/>
      <c r="C157" s="9"/>
      <c r="D157" s="9"/>
      <c r="E157" s="9"/>
      <c r="F157" s="9"/>
      <c r="G157" s="9"/>
      <c r="H157" s="9"/>
    </row>
    <row r="158" spans="1:8" ht="13.5">
      <c r="A158" s="9" t="s">
        <v>153</v>
      </c>
      <c r="B158" s="9"/>
      <c r="C158" s="9"/>
      <c r="D158" s="9"/>
      <c r="E158" s="9"/>
      <c r="F158" s="9"/>
      <c r="G158" s="9"/>
      <c r="H158" s="9"/>
    </row>
    <row r="159" spans="1:8" ht="13.5">
      <c r="A159" s="9" t="s">
        <v>179</v>
      </c>
      <c r="B159" s="9"/>
      <c r="C159" s="9"/>
      <c r="D159" s="9"/>
      <c r="E159" s="9"/>
      <c r="F159" s="9"/>
      <c r="G159" s="9"/>
      <c r="H159" s="9"/>
    </row>
    <row r="160" spans="1:8" s="4" customFormat="1" ht="13.5">
      <c r="A160" s="15"/>
      <c r="B160" s="15"/>
      <c r="C160" s="15"/>
      <c r="D160" s="15"/>
      <c r="E160" s="15"/>
      <c r="F160" s="15"/>
      <c r="G160" s="15"/>
      <c r="H160" s="15"/>
    </row>
    <row r="161" spans="2:8" ht="9.75" customHeight="1">
      <c r="B161" s="3"/>
      <c r="C161" s="3"/>
      <c r="D161" s="6"/>
      <c r="E161" s="3"/>
      <c r="F161" s="3"/>
      <c r="G161" s="3"/>
      <c r="H161" s="3"/>
    </row>
    <row r="162" spans="4:8" ht="13.5" customHeight="1">
      <c r="D162" s="2" t="s">
        <v>127</v>
      </c>
      <c r="H162" s="2" t="s">
        <v>1</v>
      </c>
    </row>
    <row r="163" spans="4:8" ht="13.5" customHeight="1">
      <c r="D163" s="2" t="s">
        <v>2</v>
      </c>
      <c r="E163" s="2"/>
      <c r="F163" s="2" t="s">
        <v>135</v>
      </c>
      <c r="G163" s="2" t="s">
        <v>136</v>
      </c>
      <c r="H163" s="2" t="s">
        <v>3</v>
      </c>
    </row>
    <row r="164" spans="3:8" ht="13.5" customHeight="1">
      <c r="C164" s="2" t="s">
        <v>4</v>
      </c>
      <c r="D164" s="2" t="s">
        <v>5</v>
      </c>
      <c r="E164" s="2" t="s">
        <v>6</v>
      </c>
      <c r="F164" s="2" t="s">
        <v>137</v>
      </c>
      <c r="G164" s="2" t="s">
        <v>137</v>
      </c>
      <c r="H164" s="2" t="s">
        <v>7</v>
      </c>
    </row>
    <row r="165" spans="1:8" ht="6.75" customHeight="1">
      <c r="A165" s="4"/>
      <c r="B165" s="4"/>
      <c r="C165" s="4"/>
      <c r="D165" s="7"/>
      <c r="E165" s="4"/>
      <c r="F165" s="4"/>
      <c r="G165" s="4"/>
      <c r="H165" s="4"/>
    </row>
    <row r="166" ht="6.75" customHeight="1"/>
    <row r="167" spans="1:8" ht="18.75" customHeight="1">
      <c r="A167" s="11">
        <v>36</v>
      </c>
      <c r="B167" s="11"/>
      <c r="C167" s="11" t="s">
        <v>89</v>
      </c>
      <c r="D167" s="12">
        <v>4</v>
      </c>
      <c r="E167" s="13" t="s">
        <v>10</v>
      </c>
      <c r="F167" s="13" t="s">
        <v>10</v>
      </c>
      <c r="G167" s="13" t="s">
        <v>10</v>
      </c>
      <c r="H167" s="13" t="s">
        <v>10</v>
      </c>
    </row>
    <row r="168" spans="1:8" ht="18.75" customHeight="1">
      <c r="A168" s="1">
        <v>37</v>
      </c>
      <c r="C168" s="1" t="s">
        <v>90</v>
      </c>
      <c r="D168" s="2" t="s">
        <v>181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">
        <v>38</v>
      </c>
      <c r="C169" s="1" t="s">
        <v>91</v>
      </c>
      <c r="D169" s="2">
        <v>6</v>
      </c>
      <c r="E169" s="8" t="s">
        <v>10</v>
      </c>
      <c r="F169" s="8" t="s">
        <v>10</v>
      </c>
      <c r="G169" s="8" t="s">
        <v>10</v>
      </c>
      <c r="H169" s="8" t="s">
        <v>10</v>
      </c>
    </row>
    <row r="170" spans="1:8" ht="18.75" customHeight="1">
      <c r="A170" s="1">
        <v>39</v>
      </c>
      <c r="C170" s="1" t="s">
        <v>92</v>
      </c>
      <c r="D170" s="2">
        <v>5</v>
      </c>
      <c r="E170" s="8" t="s">
        <v>10</v>
      </c>
      <c r="F170" s="8" t="s">
        <v>10</v>
      </c>
      <c r="G170" s="8" t="s">
        <v>10</v>
      </c>
      <c r="H170" s="8" t="s">
        <v>10</v>
      </c>
    </row>
    <row r="171" spans="1:8" ht="18.75" customHeight="1">
      <c r="A171" s="1">
        <v>40</v>
      </c>
      <c r="C171" s="1" t="s">
        <v>93</v>
      </c>
      <c r="D171" s="2">
        <v>8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ht="18.75" customHeight="1">
      <c r="A172" s="1">
        <v>41</v>
      </c>
      <c r="C172" s="1" t="s">
        <v>94</v>
      </c>
      <c r="D172" s="2">
        <v>5</v>
      </c>
      <c r="E172" s="8" t="s">
        <v>10</v>
      </c>
      <c r="F172" s="8" t="s">
        <v>10</v>
      </c>
      <c r="G172" s="8" t="s">
        <v>10</v>
      </c>
      <c r="H172" s="8" t="s">
        <v>10</v>
      </c>
    </row>
    <row r="173" spans="1:8" ht="18.75" customHeight="1">
      <c r="A173" s="11">
        <v>42</v>
      </c>
      <c r="B173" s="11"/>
      <c r="C173" s="11" t="s">
        <v>95</v>
      </c>
      <c r="D173" s="12">
        <v>6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1">
        <v>43</v>
      </c>
      <c r="C174" s="1" t="s">
        <v>96</v>
      </c>
      <c r="D174" s="8">
        <v>4</v>
      </c>
      <c r="E174" s="8" t="s">
        <v>10</v>
      </c>
      <c r="F174" s="8" t="s">
        <v>10</v>
      </c>
      <c r="G174" s="8" t="s">
        <v>10</v>
      </c>
      <c r="H174" s="8" t="s">
        <v>10</v>
      </c>
    </row>
    <row r="175" spans="1:8" ht="18.75" customHeight="1">
      <c r="A175" s="1">
        <v>44</v>
      </c>
      <c r="C175" s="1" t="s">
        <v>97</v>
      </c>
      <c r="D175" s="8">
        <v>2</v>
      </c>
      <c r="E175" s="8" t="s">
        <v>10</v>
      </c>
      <c r="F175" s="8" t="s">
        <v>10</v>
      </c>
      <c r="G175" s="8" t="s">
        <v>10</v>
      </c>
      <c r="H175" s="8" t="s">
        <v>185</v>
      </c>
    </row>
    <row r="176" spans="1:8" s="11" customFormat="1" ht="18.75" customHeight="1">
      <c r="A176" s="11">
        <v>45</v>
      </c>
      <c r="C176" s="11" t="s">
        <v>98</v>
      </c>
      <c r="D176" s="12">
        <v>2</v>
      </c>
      <c r="E176" s="13" t="s">
        <v>10</v>
      </c>
      <c r="F176" s="13" t="s">
        <v>10</v>
      </c>
      <c r="G176" s="13" t="s">
        <v>10</v>
      </c>
      <c r="H176" s="13" t="s">
        <v>186</v>
      </c>
    </row>
    <row r="177" spans="1:8" s="11" customFormat="1" ht="18.75" customHeight="1">
      <c r="A177" s="11">
        <v>46</v>
      </c>
      <c r="C177" s="11" t="s">
        <v>99</v>
      </c>
      <c r="D177" s="13">
        <v>4</v>
      </c>
      <c r="E177" s="13" t="s">
        <v>10</v>
      </c>
      <c r="F177" s="13" t="s">
        <v>10</v>
      </c>
      <c r="G177" s="13" t="s">
        <v>10</v>
      </c>
      <c r="H177" s="13" t="s">
        <v>10</v>
      </c>
    </row>
    <row r="178" ht="6.75" customHeight="1"/>
    <row r="179" ht="18.75" customHeight="1">
      <c r="C179" s="5" t="s">
        <v>100</v>
      </c>
    </row>
    <row r="180" ht="6" customHeight="1"/>
    <row r="181" spans="1:8" ht="18.75" customHeight="1">
      <c r="A181" s="1">
        <v>1</v>
      </c>
      <c r="C181" s="1" t="s">
        <v>101</v>
      </c>
      <c r="D181" s="2">
        <v>0.05</v>
      </c>
      <c r="E181" s="8" t="s">
        <v>10</v>
      </c>
      <c r="F181" s="8" t="s">
        <v>10</v>
      </c>
      <c r="G181" s="8" t="s">
        <v>10</v>
      </c>
      <c r="H181" s="8" t="s">
        <v>10</v>
      </c>
    </row>
    <row r="182" spans="1:8" s="11" customFormat="1" ht="18.75" customHeight="1">
      <c r="A182" s="11">
        <v>2</v>
      </c>
      <c r="C182" s="11" t="s">
        <v>102</v>
      </c>
      <c r="D182" s="12">
        <v>0.05</v>
      </c>
      <c r="E182" s="13" t="s">
        <v>10</v>
      </c>
      <c r="F182" s="13" t="s">
        <v>10</v>
      </c>
      <c r="G182" s="13" t="s">
        <v>10</v>
      </c>
      <c r="H182" s="13" t="s">
        <v>10</v>
      </c>
    </row>
    <row r="183" spans="1:8" ht="18.75" customHeight="1">
      <c r="A183" s="4">
        <v>3</v>
      </c>
      <c r="B183" s="4"/>
      <c r="C183" s="4" t="s">
        <v>103</v>
      </c>
      <c r="D183" s="7">
        <v>0.07</v>
      </c>
      <c r="E183" s="10" t="s">
        <v>10</v>
      </c>
      <c r="F183" s="10" t="s">
        <v>10</v>
      </c>
      <c r="G183" s="10" t="s">
        <v>10</v>
      </c>
      <c r="H183" s="10" t="s">
        <v>10</v>
      </c>
    </row>
    <row r="184" spans="1:4" s="11" customFormat="1" ht="13.5">
      <c r="A184" s="11" t="s">
        <v>25</v>
      </c>
      <c r="D184" s="12"/>
    </row>
    <row r="186" spans="1:8" ht="13.5">
      <c r="A186" s="9" t="s">
        <v>0</v>
      </c>
      <c r="B186" s="9"/>
      <c r="C186" s="9"/>
      <c r="D186" s="9"/>
      <c r="E186" s="9"/>
      <c r="F186" s="9"/>
      <c r="G186" s="9"/>
      <c r="H186" s="9"/>
    </row>
    <row r="187" spans="1:8" ht="13.5">
      <c r="A187" s="9"/>
      <c r="B187" s="9"/>
      <c r="C187" s="9"/>
      <c r="D187" s="9"/>
      <c r="E187" s="9"/>
      <c r="F187" s="9"/>
      <c r="G187" s="9"/>
      <c r="H187" s="9"/>
    </row>
    <row r="188" spans="1:8" ht="13.5">
      <c r="A188" s="9" t="s">
        <v>138</v>
      </c>
      <c r="B188" s="9"/>
      <c r="C188" s="9"/>
      <c r="D188" s="9"/>
      <c r="E188" s="9"/>
      <c r="F188" s="9"/>
      <c r="G188" s="9"/>
      <c r="H188" s="9"/>
    </row>
    <row r="189" spans="1:8" ht="13.5">
      <c r="A189" s="9"/>
      <c r="B189" s="9"/>
      <c r="C189" s="9"/>
      <c r="D189" s="9"/>
      <c r="E189" s="9"/>
      <c r="F189" s="9"/>
      <c r="G189" s="9"/>
      <c r="H189" s="9"/>
    </row>
    <row r="190" spans="1:8" ht="13.5">
      <c r="A190" s="9" t="s">
        <v>153</v>
      </c>
      <c r="B190" s="9"/>
      <c r="C190" s="9"/>
      <c r="D190" s="9"/>
      <c r="E190" s="9"/>
      <c r="F190" s="9"/>
      <c r="G190" s="9"/>
      <c r="H190" s="9"/>
    </row>
    <row r="191" spans="1:8" ht="13.5">
      <c r="A191" s="9" t="s">
        <v>179</v>
      </c>
      <c r="B191" s="9"/>
      <c r="C191" s="9"/>
      <c r="D191" s="9"/>
      <c r="E191" s="9"/>
      <c r="F191" s="9"/>
      <c r="G191" s="9"/>
      <c r="H191" s="9"/>
    </row>
    <row r="192" spans="1:8" s="4" customFormat="1" ht="13.5">
      <c r="A192" s="15"/>
      <c r="B192" s="15"/>
      <c r="C192" s="15"/>
      <c r="D192" s="15"/>
      <c r="E192" s="15"/>
      <c r="F192" s="15"/>
      <c r="G192" s="15"/>
      <c r="H192" s="15"/>
    </row>
    <row r="193" spans="2:8" ht="9.75" customHeight="1">
      <c r="B193" s="3"/>
      <c r="C193" s="3"/>
      <c r="D193" s="6"/>
      <c r="E193" s="3"/>
      <c r="F193" s="3"/>
      <c r="G193" s="3"/>
      <c r="H193" s="3"/>
    </row>
    <row r="194" spans="4:8" ht="13.5" customHeight="1">
      <c r="D194" s="2" t="s">
        <v>127</v>
      </c>
      <c r="H194" s="2" t="s">
        <v>1</v>
      </c>
    </row>
    <row r="195" spans="4:8" ht="13.5" customHeight="1">
      <c r="D195" s="2" t="s">
        <v>2</v>
      </c>
      <c r="E195" s="2"/>
      <c r="F195" s="2" t="s">
        <v>135</v>
      </c>
      <c r="G195" s="2" t="s">
        <v>136</v>
      </c>
      <c r="H195" s="2" t="s">
        <v>3</v>
      </c>
    </row>
    <row r="196" spans="3:8" ht="13.5" customHeight="1">
      <c r="C196" s="2" t="s">
        <v>4</v>
      </c>
      <c r="D196" s="2" t="s">
        <v>5</v>
      </c>
      <c r="E196" s="2" t="s">
        <v>6</v>
      </c>
      <c r="F196" s="2" t="s">
        <v>137</v>
      </c>
      <c r="G196" s="2" t="s">
        <v>137</v>
      </c>
      <c r="H196" s="2" t="s">
        <v>7</v>
      </c>
    </row>
    <row r="197" spans="1:8" ht="6.75" customHeight="1">
      <c r="A197" s="4"/>
      <c r="B197" s="4"/>
      <c r="C197" s="4"/>
      <c r="D197" s="7"/>
      <c r="E197" s="4"/>
      <c r="F197" s="4"/>
      <c r="G197" s="4"/>
      <c r="H197" s="4"/>
    </row>
    <row r="198" spans="1:8" ht="18.75" customHeight="1">
      <c r="A198" s="1">
        <v>4</v>
      </c>
      <c r="C198" s="1" t="s">
        <v>104</v>
      </c>
      <c r="D198" s="2">
        <v>0.05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5</v>
      </c>
      <c r="C199" s="1" t="s">
        <v>105</v>
      </c>
      <c r="D199" s="2">
        <v>0.05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6</v>
      </c>
      <c r="C200" s="1" t="s">
        <v>106</v>
      </c>
      <c r="D200" s="2">
        <v>0.3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7</v>
      </c>
      <c r="C201" s="1" t="s">
        <v>107</v>
      </c>
      <c r="D201" s="8">
        <v>0.05</v>
      </c>
      <c r="E201" s="8" t="s">
        <v>10</v>
      </c>
      <c r="F201" s="8" t="s">
        <v>10</v>
      </c>
      <c r="G201" s="8" t="s">
        <v>10</v>
      </c>
      <c r="H201" s="8" t="s">
        <v>187</v>
      </c>
    </row>
    <row r="202" spans="1:8" ht="18.75" customHeight="1">
      <c r="A202" s="1">
        <v>8</v>
      </c>
      <c r="C202" s="1" t="s">
        <v>108</v>
      </c>
      <c r="D202" s="2">
        <v>0.05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ht="18.75" customHeight="1">
      <c r="A203" s="1">
        <v>9</v>
      </c>
      <c r="B203" s="11"/>
      <c r="C203" s="11" t="s">
        <v>109</v>
      </c>
      <c r="D203" s="12">
        <v>0.05</v>
      </c>
      <c r="E203" s="13" t="s">
        <v>10</v>
      </c>
      <c r="F203" s="13" t="s">
        <v>10</v>
      </c>
      <c r="G203" s="13" t="s">
        <v>10</v>
      </c>
      <c r="H203" s="13" t="s">
        <v>10</v>
      </c>
    </row>
    <row r="204" spans="1:8" ht="18.75" customHeight="1">
      <c r="A204" s="1">
        <v>10</v>
      </c>
      <c r="C204" s="1" t="s">
        <v>110</v>
      </c>
      <c r="D204" s="2">
        <v>0.05</v>
      </c>
      <c r="E204" s="8" t="s">
        <v>10</v>
      </c>
      <c r="F204" s="8" t="s">
        <v>10</v>
      </c>
      <c r="G204" s="8" t="s">
        <v>10</v>
      </c>
      <c r="H204" s="8" t="s">
        <v>10</v>
      </c>
    </row>
    <row r="205" spans="1:8" ht="18.75" customHeight="1">
      <c r="A205" s="1">
        <v>11</v>
      </c>
      <c r="C205" s="1" t="s">
        <v>111</v>
      </c>
      <c r="D205" s="2">
        <v>0.05</v>
      </c>
      <c r="E205" s="8" t="s">
        <v>10</v>
      </c>
      <c r="F205" s="8" t="s">
        <v>10</v>
      </c>
      <c r="G205" s="8" t="s">
        <v>10</v>
      </c>
      <c r="H205" s="8" t="s">
        <v>10</v>
      </c>
    </row>
    <row r="206" spans="1:8" ht="18.75" customHeight="1">
      <c r="A206" s="1">
        <v>12</v>
      </c>
      <c r="C206" s="1" t="s">
        <v>112</v>
      </c>
      <c r="D206" s="2">
        <v>0.05</v>
      </c>
      <c r="E206" s="8" t="s">
        <v>10</v>
      </c>
      <c r="F206" s="8" t="s">
        <v>10</v>
      </c>
      <c r="G206" s="8" t="s">
        <v>10</v>
      </c>
      <c r="H206" s="8" t="s">
        <v>10</v>
      </c>
    </row>
    <row r="207" spans="1:8" ht="18.75" customHeight="1">
      <c r="A207" s="1">
        <v>13</v>
      </c>
      <c r="C207" s="1" t="s">
        <v>113</v>
      </c>
      <c r="D207" s="8">
        <v>0.05</v>
      </c>
      <c r="E207" s="8" t="s">
        <v>10</v>
      </c>
      <c r="F207" s="8" t="s">
        <v>10</v>
      </c>
      <c r="G207" s="8" t="s">
        <v>10</v>
      </c>
      <c r="H207" s="8" t="s">
        <v>10</v>
      </c>
    </row>
    <row r="208" spans="1:8" ht="18.75" customHeight="1">
      <c r="A208" s="1">
        <v>14</v>
      </c>
      <c r="C208" s="1" t="s">
        <v>114</v>
      </c>
      <c r="D208" s="8">
        <v>0.07</v>
      </c>
      <c r="E208" s="8" t="s">
        <v>10</v>
      </c>
      <c r="F208" s="8" t="s">
        <v>10</v>
      </c>
      <c r="G208" s="8" t="s">
        <v>10</v>
      </c>
      <c r="H208" s="8" t="s">
        <v>10</v>
      </c>
    </row>
    <row r="209" spans="1:8" s="11" customFormat="1" ht="18.75" customHeight="1">
      <c r="A209" s="11">
        <v>15</v>
      </c>
      <c r="C209" s="11" t="s">
        <v>115</v>
      </c>
      <c r="D209" s="13">
        <v>0.05</v>
      </c>
      <c r="E209" s="13" t="s">
        <v>10</v>
      </c>
      <c r="F209" s="13" t="s">
        <v>10</v>
      </c>
      <c r="G209" s="13" t="s">
        <v>10</v>
      </c>
      <c r="H209" s="13" t="s">
        <v>10</v>
      </c>
    </row>
    <row r="210" spans="1:8" ht="18.75" customHeight="1">
      <c r="A210" s="1">
        <v>16</v>
      </c>
      <c r="C210" s="1" t="s">
        <v>116</v>
      </c>
      <c r="D210" s="2">
        <v>0.07</v>
      </c>
      <c r="E210" s="8" t="s">
        <v>10</v>
      </c>
      <c r="F210" s="8" t="s">
        <v>10</v>
      </c>
      <c r="G210" s="8" t="s">
        <v>10</v>
      </c>
      <c r="H210" s="8" t="s">
        <v>10</v>
      </c>
    </row>
    <row r="211" spans="1:8" s="11" customFormat="1" ht="18.75" customHeight="1">
      <c r="A211" s="11">
        <v>17</v>
      </c>
      <c r="C211" s="11" t="s">
        <v>117</v>
      </c>
      <c r="D211" s="12">
        <v>0.05</v>
      </c>
      <c r="E211" s="13" t="s">
        <v>10</v>
      </c>
      <c r="F211" s="13" t="s">
        <v>10</v>
      </c>
      <c r="G211" s="13" t="s">
        <v>10</v>
      </c>
      <c r="H211" s="13" t="s">
        <v>10</v>
      </c>
    </row>
    <row r="212" spans="1:8" ht="18.75" customHeight="1">
      <c r="A212" s="4">
        <v>18</v>
      </c>
      <c r="B212" s="4"/>
      <c r="C212" s="4" t="s">
        <v>118</v>
      </c>
      <c r="D212" s="10">
        <v>0.3</v>
      </c>
      <c r="E212" s="10" t="s">
        <v>10</v>
      </c>
      <c r="F212" s="10" t="s">
        <v>10</v>
      </c>
      <c r="G212" s="10" t="s">
        <v>10</v>
      </c>
      <c r="H212" s="10" t="s">
        <v>10</v>
      </c>
    </row>
    <row r="213" spans="1:4" s="11" customFormat="1" ht="13.5">
      <c r="A213" s="11" t="s">
        <v>25</v>
      </c>
      <c r="D213" s="12"/>
    </row>
    <row r="214" ht="12.75"/>
    <row r="215" ht="12.75"/>
    <row r="216" ht="12.75"/>
    <row r="217" spans="1:8" ht="13.5">
      <c r="A217" s="9" t="s">
        <v>0</v>
      </c>
      <c r="B217" s="9"/>
      <c r="C217" s="9"/>
      <c r="D217" s="9"/>
      <c r="E217" s="9"/>
      <c r="F217" s="9"/>
      <c r="G217" s="9"/>
      <c r="H217" s="9"/>
    </row>
    <row r="218" spans="1:8" ht="13.5">
      <c r="A218" s="9"/>
      <c r="B218" s="9"/>
      <c r="C218" s="9"/>
      <c r="D218" s="9"/>
      <c r="E218" s="9"/>
      <c r="F218" s="9"/>
      <c r="G218" s="9"/>
      <c r="H218" s="9"/>
    </row>
    <row r="219" spans="1:8" ht="13.5">
      <c r="A219" s="9" t="s">
        <v>138</v>
      </c>
      <c r="B219" s="9"/>
      <c r="C219" s="9"/>
      <c r="D219" s="9"/>
      <c r="E219" s="9"/>
      <c r="F219" s="9"/>
      <c r="G219" s="9"/>
      <c r="H219" s="9"/>
    </row>
    <row r="220" spans="1:8" ht="13.5">
      <c r="A220" s="9"/>
      <c r="B220" s="9"/>
      <c r="C220" s="9"/>
      <c r="D220" s="9"/>
      <c r="E220" s="9"/>
      <c r="F220" s="9"/>
      <c r="G220" s="9"/>
      <c r="H220" s="9"/>
    </row>
    <row r="221" spans="1:8" ht="13.5">
      <c r="A221" s="9" t="s">
        <v>153</v>
      </c>
      <c r="B221" s="9"/>
      <c r="C221" s="9"/>
      <c r="D221" s="9"/>
      <c r="E221" s="9"/>
      <c r="F221" s="9"/>
      <c r="G221" s="9"/>
      <c r="H221" s="9"/>
    </row>
    <row r="222" spans="1:8" ht="13.5">
      <c r="A222" s="9" t="s">
        <v>179</v>
      </c>
      <c r="B222" s="9"/>
      <c r="C222" s="9"/>
      <c r="D222" s="9"/>
      <c r="E222" s="9"/>
      <c r="F222" s="9"/>
      <c r="G222" s="9"/>
      <c r="H222" s="9"/>
    </row>
    <row r="223" spans="1:8" s="4" customFormat="1" ht="13.5">
      <c r="A223" s="15"/>
      <c r="B223" s="15"/>
      <c r="C223" s="15"/>
      <c r="D223" s="15"/>
      <c r="E223" s="15"/>
      <c r="F223" s="15"/>
      <c r="G223" s="15"/>
      <c r="H223" s="15"/>
    </row>
    <row r="224" spans="2:8" ht="9.75" customHeight="1">
      <c r="B224" s="3"/>
      <c r="C224" s="3"/>
      <c r="D224" s="6"/>
      <c r="E224" s="3"/>
      <c r="F224" s="3"/>
      <c r="G224" s="3"/>
      <c r="H224" s="3"/>
    </row>
    <row r="225" spans="4:8" ht="13.5" customHeight="1">
      <c r="D225" s="2" t="s">
        <v>127</v>
      </c>
      <c r="H225" s="2" t="s">
        <v>1</v>
      </c>
    </row>
    <row r="226" spans="4:8" ht="13.5" customHeight="1">
      <c r="D226" s="2" t="s">
        <v>2</v>
      </c>
      <c r="E226" s="2"/>
      <c r="F226" s="2" t="s">
        <v>135</v>
      </c>
      <c r="G226" s="2" t="s">
        <v>136</v>
      </c>
      <c r="H226" s="2" t="s">
        <v>3</v>
      </c>
    </row>
    <row r="227" spans="3:8" ht="13.5" customHeight="1">
      <c r="C227" s="2" t="s">
        <v>4</v>
      </c>
      <c r="D227" s="2" t="s">
        <v>5</v>
      </c>
      <c r="E227" s="2" t="s">
        <v>6</v>
      </c>
      <c r="F227" s="2" t="s">
        <v>137</v>
      </c>
      <c r="G227" s="2" t="s">
        <v>137</v>
      </c>
      <c r="H227" s="2" t="s">
        <v>7</v>
      </c>
    </row>
    <row r="228" spans="1:8" ht="6.75" customHeight="1">
      <c r="A228" s="4"/>
      <c r="B228" s="4"/>
      <c r="C228" s="4"/>
      <c r="D228" s="7"/>
      <c r="E228" s="4"/>
      <c r="F228" s="4"/>
      <c r="G228" s="4"/>
      <c r="H228" s="4"/>
    </row>
    <row r="229" ht="9.75" customHeight="1"/>
    <row r="230" spans="1:8" ht="18.75" customHeight="1">
      <c r="A230" s="1">
        <v>19</v>
      </c>
      <c r="C230" s="1" t="s">
        <v>119</v>
      </c>
      <c r="D230" s="8">
        <v>0.3</v>
      </c>
      <c r="E230" s="8" t="s">
        <v>10</v>
      </c>
      <c r="F230" s="8" t="s">
        <v>10</v>
      </c>
      <c r="G230" s="8" t="s">
        <v>10</v>
      </c>
      <c r="H230" s="8" t="s">
        <v>10</v>
      </c>
    </row>
    <row r="231" spans="1:8" ht="18.75" customHeight="1">
      <c r="A231" s="1">
        <v>20</v>
      </c>
      <c r="C231" s="1" t="s">
        <v>120</v>
      </c>
      <c r="D231" s="8">
        <v>0.6</v>
      </c>
      <c r="E231" s="8" t="s">
        <v>10</v>
      </c>
      <c r="F231" s="8" t="s">
        <v>10</v>
      </c>
      <c r="G231" s="8" t="s">
        <v>10</v>
      </c>
      <c r="H231" s="8" t="s">
        <v>10</v>
      </c>
    </row>
    <row r="232" spans="1:8" ht="18.75" customHeight="1">
      <c r="A232" s="1">
        <v>21</v>
      </c>
      <c r="C232" s="1" t="s">
        <v>121</v>
      </c>
      <c r="D232" s="8">
        <v>0.4</v>
      </c>
      <c r="E232" s="8" t="s">
        <v>10</v>
      </c>
      <c r="F232" s="8" t="s">
        <v>10</v>
      </c>
      <c r="G232" s="8" t="s">
        <v>10</v>
      </c>
      <c r="H232" s="8" t="s">
        <v>10</v>
      </c>
    </row>
    <row r="233" spans="1:8" ht="19.5" customHeight="1">
      <c r="A233" s="1">
        <v>22</v>
      </c>
      <c r="C233" s="1" t="s">
        <v>122</v>
      </c>
      <c r="D233" s="8">
        <v>0.3</v>
      </c>
      <c r="E233" s="8" t="s">
        <v>10</v>
      </c>
      <c r="F233" s="8" t="s">
        <v>10</v>
      </c>
      <c r="G233" s="8" t="s">
        <v>10</v>
      </c>
      <c r="H233" s="8" t="s">
        <v>10</v>
      </c>
    </row>
    <row r="234" spans="1:8" ht="18.75" customHeight="1">
      <c r="A234" s="1">
        <v>23</v>
      </c>
      <c r="C234" s="1" t="s">
        <v>123</v>
      </c>
      <c r="D234" s="8">
        <v>0.3</v>
      </c>
      <c r="E234" s="8" t="s">
        <v>10</v>
      </c>
      <c r="F234" s="8" t="s">
        <v>10</v>
      </c>
      <c r="G234" s="8" t="s">
        <v>10</v>
      </c>
      <c r="H234" s="8" t="s">
        <v>10</v>
      </c>
    </row>
    <row r="235" spans="1:8" ht="18.75" customHeight="1">
      <c r="A235" s="1">
        <v>24</v>
      </c>
      <c r="C235" s="1" t="s">
        <v>124</v>
      </c>
      <c r="D235" s="8">
        <v>0.3</v>
      </c>
      <c r="E235" s="8" t="s">
        <v>10</v>
      </c>
      <c r="F235" s="8" t="s">
        <v>10</v>
      </c>
      <c r="G235" s="8" t="s">
        <v>10</v>
      </c>
      <c r="H235" s="8" t="s">
        <v>10</v>
      </c>
    </row>
    <row r="236" spans="3:8" s="11" customFormat="1" ht="18.75" customHeight="1">
      <c r="C236" s="11" t="s">
        <v>126</v>
      </c>
      <c r="D236" s="13">
        <v>0.3</v>
      </c>
      <c r="E236" s="13" t="s">
        <v>10</v>
      </c>
      <c r="F236" s="13" t="s">
        <v>10</v>
      </c>
      <c r="G236" s="13" t="s">
        <v>10</v>
      </c>
      <c r="H236" s="13" t="s">
        <v>10</v>
      </c>
    </row>
    <row r="237" spans="1:8" s="11" customFormat="1" ht="18.75" customHeight="1">
      <c r="A237" s="4">
        <v>25</v>
      </c>
      <c r="B237" s="4"/>
      <c r="C237" s="4" t="s">
        <v>125</v>
      </c>
      <c r="D237" s="10">
        <v>1</v>
      </c>
      <c r="E237" s="10" t="s">
        <v>10</v>
      </c>
      <c r="F237" s="10" t="s">
        <v>10</v>
      </c>
      <c r="G237" s="10" t="s">
        <v>10</v>
      </c>
      <c r="H237" s="10" t="s">
        <v>10</v>
      </c>
    </row>
    <row r="239" spans="1:4" ht="13.5">
      <c r="A239" s="1" t="s">
        <v>188</v>
      </c>
      <c r="D239" s="1"/>
    </row>
    <row r="240" spans="1:4" ht="13.5">
      <c r="A240" s="1" t="s">
        <v>171</v>
      </c>
      <c r="D240" s="1"/>
    </row>
    <row r="241" spans="1:4" ht="13.5">
      <c r="A241" s="1" t="s">
        <v>189</v>
      </c>
      <c r="D241" s="1"/>
    </row>
    <row r="242" spans="1:4" ht="13.5">
      <c r="A242" s="1" t="s">
        <v>190</v>
      </c>
      <c r="D242" s="1"/>
    </row>
    <row r="243" spans="1:8" ht="13.5">
      <c r="A243" s="16" t="s">
        <v>130</v>
      </c>
      <c r="D243" s="1"/>
      <c r="E243" s="1" t="s">
        <v>53</v>
      </c>
      <c r="G243" s="1" t="s">
        <v>53</v>
      </c>
      <c r="H243" s="1" t="s">
        <v>53</v>
      </c>
    </row>
    <row r="244" spans="1:4" ht="13.5">
      <c r="A244" s="1" t="s">
        <v>191</v>
      </c>
      <c r="D244" s="1"/>
    </row>
    <row r="245" spans="1:4" ht="15.75">
      <c r="A245" s="18" t="s">
        <v>192</v>
      </c>
      <c r="D245" s="1"/>
    </row>
    <row r="246" ht="13.5">
      <c r="A246" s="16" t="s">
        <v>193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03-393, 03-392, 03-391, and 03-388
LIMS No. 4063783, 4063782, 4063781, and 4063778&amp;C
&amp;"Courier New,Regular"Page &amp;P of 8&amp;R
&amp;"Courier New,Regular"Version 1.0
Created 10/98
TABLE PM7A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38"/>
  <sheetViews>
    <sheetView zoomScaleSheetLayoutView="75" zoomScalePageLayoutView="0" workbookViewId="0" topLeftCell="A1">
      <selection activeCell="C6" sqref="C6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194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195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3</v>
      </c>
      <c r="G23" s="8">
        <v>3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>
      <c r="A31" s="9"/>
      <c r="B31" s="9"/>
      <c r="C31" s="9"/>
      <c r="D31" s="9"/>
      <c r="E31" s="9"/>
      <c r="F31" s="9"/>
      <c r="G31" s="9"/>
      <c r="H31" s="9"/>
    </row>
    <row r="32" spans="1:8" ht="13.5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>
      <c r="A35" s="9" t="s">
        <v>194</v>
      </c>
      <c r="B35" s="9"/>
      <c r="C35" s="9"/>
      <c r="D35" s="9"/>
      <c r="E35" s="9"/>
      <c r="F35" s="9"/>
      <c r="G35" s="9"/>
      <c r="H35" s="9"/>
    </row>
    <row r="36" spans="1:8" ht="17.25" customHeight="1">
      <c r="A36" s="15"/>
      <c r="B36" s="9"/>
      <c r="C36" s="9"/>
      <c r="D36" s="9"/>
      <c r="E36" s="9"/>
      <c r="F36" s="9"/>
      <c r="G36" s="9"/>
      <c r="H36" s="9"/>
    </row>
    <row r="37" spans="2:8" ht="6.75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195</v>
      </c>
    </row>
    <row r="41" spans="1:8" ht="8.25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>
        <v>2</v>
      </c>
      <c r="G43" s="13" t="s">
        <v>10</v>
      </c>
      <c r="H43" s="8">
        <v>4</v>
      </c>
    </row>
    <row r="44" spans="1:8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13" t="s">
        <v>10</v>
      </c>
      <c r="H45" s="8">
        <v>11</v>
      </c>
    </row>
    <row r="46" spans="1:8" ht="18.75" customHeight="1">
      <c r="A46" s="1">
        <v>20</v>
      </c>
      <c r="C46" s="1" t="s">
        <v>30</v>
      </c>
      <c r="D46" s="8">
        <v>2</v>
      </c>
      <c r="E46" s="8">
        <v>6</v>
      </c>
      <c r="F46" s="8">
        <v>7</v>
      </c>
      <c r="G46" s="8" t="s">
        <v>196</v>
      </c>
      <c r="H46" s="8">
        <v>3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2</v>
      </c>
      <c r="G48" s="8">
        <v>3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10</v>
      </c>
      <c r="G49" s="8">
        <v>4</v>
      </c>
      <c r="H49" s="8">
        <v>104</v>
      </c>
    </row>
    <row r="50" spans="1:8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180</v>
      </c>
      <c r="D54" s="13">
        <v>0.3</v>
      </c>
      <c r="E54" s="13" t="s">
        <v>10</v>
      </c>
      <c r="F54" s="13" t="s">
        <v>10</v>
      </c>
      <c r="G54" s="13" t="s">
        <v>10</v>
      </c>
      <c r="H54" s="13">
        <v>1.5</v>
      </c>
    </row>
    <row r="55" spans="1:8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6.7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1" spans="1:8" ht="13.5">
      <c r="A61" s="9" t="s">
        <v>0</v>
      </c>
      <c r="B61" s="9"/>
      <c r="C61" s="9"/>
      <c r="D61" s="9"/>
      <c r="E61" s="9"/>
      <c r="F61" s="9"/>
      <c r="G61" s="9"/>
      <c r="H61" s="9"/>
    </row>
    <row r="62" spans="1:8" ht="13.5">
      <c r="A62" s="9"/>
      <c r="B62" s="9"/>
      <c r="C62" s="9"/>
      <c r="D62" s="9"/>
      <c r="E62" s="9"/>
      <c r="F62" s="9"/>
      <c r="G62" s="9"/>
      <c r="H62" s="9"/>
    </row>
    <row r="63" spans="1:8" ht="13.5">
      <c r="A63" s="9" t="s">
        <v>138</v>
      </c>
      <c r="B63" s="9"/>
      <c r="C63" s="9"/>
      <c r="D63" s="9"/>
      <c r="E63" s="9"/>
      <c r="F63" s="9"/>
      <c r="G63" s="9"/>
      <c r="H63" s="9"/>
    </row>
    <row r="64" spans="1:8" ht="13.5">
      <c r="A64" s="9"/>
      <c r="B64" s="9"/>
      <c r="C64" s="9"/>
      <c r="D64" s="9"/>
      <c r="E64" s="9"/>
      <c r="F64" s="9"/>
      <c r="G64" s="9"/>
      <c r="H64" s="9"/>
    </row>
    <row r="65" spans="1:8" ht="13.5">
      <c r="A65" s="9" t="s">
        <v>153</v>
      </c>
      <c r="B65" s="9"/>
      <c r="C65" s="9"/>
      <c r="D65" s="9"/>
      <c r="E65" s="9"/>
      <c r="F65" s="9"/>
      <c r="G65" s="9"/>
      <c r="H65" s="9"/>
    </row>
    <row r="66" spans="1:8" ht="13.5">
      <c r="A66" s="9" t="s">
        <v>194</v>
      </c>
      <c r="B66" s="9"/>
      <c r="C66" s="9"/>
      <c r="D66" s="9"/>
      <c r="E66" s="9"/>
      <c r="F66" s="9"/>
      <c r="G66" s="9"/>
      <c r="H66" s="9"/>
    </row>
    <row r="67" spans="1:8" ht="17.25" customHeight="1">
      <c r="A67" s="15"/>
      <c r="B67" s="9"/>
      <c r="C67" s="9"/>
      <c r="D67" s="9"/>
      <c r="E67" s="9"/>
      <c r="F67" s="9"/>
      <c r="G67" s="9"/>
      <c r="H67" s="9"/>
    </row>
    <row r="68" spans="2:8" ht="9.75" customHeight="1">
      <c r="B68" s="3"/>
      <c r="C68" s="3"/>
      <c r="D68" s="6"/>
      <c r="E68" s="3"/>
      <c r="F68" s="3"/>
      <c r="G68" s="3"/>
      <c r="H68" s="3"/>
    </row>
    <row r="69" spans="4:8" ht="13.5" customHeight="1">
      <c r="D69" s="2" t="s">
        <v>127</v>
      </c>
      <c r="H69" s="2" t="s">
        <v>1</v>
      </c>
    </row>
    <row r="70" spans="4:8" ht="13.5" customHeight="1">
      <c r="D70" s="2" t="s">
        <v>2</v>
      </c>
      <c r="E70" s="2"/>
      <c r="F70" s="2" t="s">
        <v>135</v>
      </c>
      <c r="G70" s="2" t="s">
        <v>136</v>
      </c>
      <c r="H70" s="2" t="s">
        <v>3</v>
      </c>
    </row>
    <row r="71" spans="3:8" ht="13.5" customHeight="1">
      <c r="C71" s="2" t="s">
        <v>4</v>
      </c>
      <c r="D71" s="2" t="s">
        <v>5</v>
      </c>
      <c r="E71" s="2" t="s">
        <v>6</v>
      </c>
      <c r="F71" s="2" t="s">
        <v>137</v>
      </c>
      <c r="G71" s="2" t="s">
        <v>137</v>
      </c>
      <c r="H71" s="2" t="s">
        <v>195</v>
      </c>
    </row>
    <row r="72" spans="1:8" ht="6.75" customHeight="1">
      <c r="A72" s="4"/>
      <c r="B72" s="4"/>
      <c r="C72" s="4"/>
      <c r="D72" s="7"/>
      <c r="E72" s="4"/>
      <c r="F72" s="4"/>
      <c r="G72" s="4"/>
      <c r="H72" s="4"/>
    </row>
    <row r="73" spans="1:8" ht="18.75" customHeight="1">
      <c r="A73" s="1">
        <v>2</v>
      </c>
      <c r="C73" s="1" t="s">
        <v>42</v>
      </c>
      <c r="D73" s="8">
        <v>4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3</v>
      </c>
      <c r="C74" s="1" t="s">
        <v>43</v>
      </c>
      <c r="D74" s="2">
        <v>3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4</v>
      </c>
      <c r="C75" s="1" t="s">
        <v>44</v>
      </c>
      <c r="D75" s="8">
        <v>29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5</v>
      </c>
      <c r="C76" s="1" t="s">
        <v>45</v>
      </c>
      <c r="D76" s="8">
        <v>30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6</v>
      </c>
      <c r="C77" s="1" t="s">
        <v>46</v>
      </c>
      <c r="D77" s="2">
        <v>4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7</v>
      </c>
      <c r="C78" s="1" t="s">
        <v>47</v>
      </c>
      <c r="D78" s="2">
        <v>20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8</v>
      </c>
      <c r="C79" s="1" t="s">
        <v>48</v>
      </c>
      <c r="D79" s="2">
        <v>4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9</v>
      </c>
      <c r="C80" s="1" t="s">
        <v>49</v>
      </c>
      <c r="D80" s="8">
        <v>30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10</v>
      </c>
      <c r="C81" s="1" t="s">
        <v>50</v>
      </c>
      <c r="D81" s="2">
        <v>4</v>
      </c>
      <c r="E81" s="8" t="s">
        <v>10</v>
      </c>
      <c r="F81" s="8" t="s">
        <v>10</v>
      </c>
      <c r="G81" s="8" t="s">
        <v>10</v>
      </c>
      <c r="H81" s="8" t="s">
        <v>10</v>
      </c>
    </row>
    <row r="82" spans="1:8" ht="18.75" customHeight="1">
      <c r="A82" s="1">
        <v>11</v>
      </c>
      <c r="C82" s="1" t="s">
        <v>51</v>
      </c>
      <c r="D82" s="2">
        <v>6</v>
      </c>
      <c r="E82" s="8" t="s">
        <v>10</v>
      </c>
      <c r="F82" s="8" t="s">
        <v>10</v>
      </c>
      <c r="G82" s="8" t="s">
        <v>10</v>
      </c>
      <c r="H82" s="8" t="s">
        <v>10</v>
      </c>
    </row>
    <row r="83" ht="12.75"/>
    <row r="84" spans="3:8" ht="18.75" customHeight="1">
      <c r="C84" s="5" t="s">
        <v>52</v>
      </c>
      <c r="E84" s="2" t="s">
        <v>53</v>
      </c>
      <c r="F84" s="2" t="s">
        <v>53</v>
      </c>
      <c r="G84" s="2" t="s">
        <v>53</v>
      </c>
      <c r="H84" s="2" t="s">
        <v>53</v>
      </c>
    </row>
    <row r="85" spans="1:8" ht="18.75" customHeight="1">
      <c r="A85" s="1">
        <v>1</v>
      </c>
      <c r="C85" s="1" t="s">
        <v>54</v>
      </c>
      <c r="D85" s="8">
        <v>4</v>
      </c>
      <c r="E85" s="8" t="s">
        <v>10</v>
      </c>
      <c r="F85" s="8" t="s">
        <v>10</v>
      </c>
      <c r="G85" s="8" t="s">
        <v>10</v>
      </c>
      <c r="H85" s="8" t="s">
        <v>10</v>
      </c>
    </row>
    <row r="86" spans="1:8" s="11" customFormat="1" ht="18.75" customHeight="1">
      <c r="A86" s="11">
        <v>2</v>
      </c>
      <c r="C86" s="11" t="s">
        <v>55</v>
      </c>
      <c r="D86" s="13">
        <v>5</v>
      </c>
      <c r="E86" s="13" t="s">
        <v>10</v>
      </c>
      <c r="F86" s="13" t="s">
        <v>10</v>
      </c>
      <c r="G86" s="13" t="s">
        <v>10</v>
      </c>
      <c r="H86" s="13" t="s">
        <v>10</v>
      </c>
    </row>
    <row r="87" spans="1:8" ht="18.75" customHeight="1">
      <c r="A87" s="1">
        <v>3</v>
      </c>
      <c r="C87" s="1" t="s">
        <v>56</v>
      </c>
      <c r="D87" s="8">
        <v>3</v>
      </c>
      <c r="E87" s="8" t="s">
        <v>10</v>
      </c>
      <c r="F87" s="8" t="s">
        <v>10</v>
      </c>
      <c r="G87" s="8" t="s">
        <v>10</v>
      </c>
      <c r="H87" s="8" t="s">
        <v>10</v>
      </c>
    </row>
    <row r="88" spans="1:8" ht="18.75" customHeight="1">
      <c r="A88" s="4">
        <v>4</v>
      </c>
      <c r="B88" s="4"/>
      <c r="C88" s="4" t="s">
        <v>57</v>
      </c>
      <c r="D88" s="10">
        <v>26</v>
      </c>
      <c r="E88" s="10" t="s">
        <v>10</v>
      </c>
      <c r="F88" s="10" t="s">
        <v>10</v>
      </c>
      <c r="G88" s="10" t="s">
        <v>10</v>
      </c>
      <c r="H88" s="10" t="s">
        <v>10</v>
      </c>
    </row>
    <row r="89" ht="13.5">
      <c r="A89" s="1" t="s">
        <v>25</v>
      </c>
    </row>
    <row r="91" spans="1:8" ht="13.5">
      <c r="A91" s="9" t="s">
        <v>0</v>
      </c>
      <c r="B91" s="9"/>
      <c r="C91" s="9"/>
      <c r="D91" s="9"/>
      <c r="E91" s="9"/>
      <c r="F91" s="9"/>
      <c r="G91" s="9"/>
      <c r="H91" s="9"/>
    </row>
    <row r="92" spans="1:8" ht="13.5">
      <c r="A92" s="9"/>
      <c r="B92" s="9"/>
      <c r="C92" s="9"/>
      <c r="D92" s="9"/>
      <c r="E92" s="9"/>
      <c r="F92" s="9"/>
      <c r="G92" s="9"/>
      <c r="H92" s="9"/>
    </row>
    <row r="93" spans="1:8" ht="13.5">
      <c r="A93" s="9" t="s">
        <v>138</v>
      </c>
      <c r="B93" s="9"/>
      <c r="C93" s="9"/>
      <c r="D93" s="9"/>
      <c r="E93" s="9"/>
      <c r="F93" s="9"/>
      <c r="G93" s="9"/>
      <c r="H93" s="9"/>
    </row>
    <row r="94" spans="1:8" ht="13.5">
      <c r="A94" s="9"/>
      <c r="B94" s="9"/>
      <c r="C94" s="9"/>
      <c r="D94" s="9"/>
      <c r="E94" s="9"/>
      <c r="F94" s="9"/>
      <c r="G94" s="9"/>
      <c r="H94" s="9"/>
    </row>
    <row r="95" spans="1:8" ht="13.5">
      <c r="A95" s="9" t="s">
        <v>153</v>
      </c>
      <c r="B95" s="9"/>
      <c r="C95" s="9"/>
      <c r="D95" s="9"/>
      <c r="E95" s="9"/>
      <c r="F95" s="9"/>
      <c r="G95" s="9"/>
      <c r="H95" s="9"/>
    </row>
    <row r="96" spans="1:8" ht="13.5">
      <c r="A96" s="9" t="s">
        <v>194</v>
      </c>
      <c r="B96" s="9"/>
      <c r="C96" s="9"/>
      <c r="D96" s="9"/>
      <c r="E96" s="9"/>
      <c r="F96" s="9"/>
      <c r="G96" s="9"/>
      <c r="H96" s="9"/>
    </row>
    <row r="97" spans="1:8" s="4" customFormat="1" ht="13.5">
      <c r="A97" s="15"/>
      <c r="B97" s="15"/>
      <c r="C97" s="15"/>
      <c r="D97" s="15"/>
      <c r="E97" s="15"/>
      <c r="F97" s="15"/>
      <c r="G97" s="15"/>
      <c r="H97" s="15"/>
    </row>
    <row r="98" spans="2:8" ht="9.75" customHeight="1">
      <c r="B98" s="3"/>
      <c r="C98" s="3"/>
      <c r="D98" s="6"/>
      <c r="E98" s="3"/>
      <c r="F98" s="3"/>
      <c r="G98" s="3"/>
      <c r="H98" s="3"/>
    </row>
    <row r="99" spans="4:8" ht="13.5" customHeight="1">
      <c r="D99" s="2" t="s">
        <v>127</v>
      </c>
      <c r="H99" s="2" t="s">
        <v>1</v>
      </c>
    </row>
    <row r="100" spans="4:8" ht="13.5" customHeight="1">
      <c r="D100" s="2" t="s">
        <v>2</v>
      </c>
      <c r="E100" s="2"/>
      <c r="F100" s="2" t="s">
        <v>135</v>
      </c>
      <c r="G100" s="2" t="s">
        <v>136</v>
      </c>
      <c r="H100" s="2" t="s">
        <v>3</v>
      </c>
    </row>
    <row r="101" spans="3:8" ht="13.5" customHeight="1">
      <c r="C101" s="2" t="s">
        <v>4</v>
      </c>
      <c r="D101" s="2" t="s">
        <v>5</v>
      </c>
      <c r="E101" s="2" t="s">
        <v>6</v>
      </c>
      <c r="F101" s="2" t="s">
        <v>137</v>
      </c>
      <c r="G101" s="2" t="s">
        <v>137</v>
      </c>
      <c r="H101" s="2" t="s">
        <v>195</v>
      </c>
    </row>
    <row r="102" spans="1:8" ht="6.75" customHeight="1">
      <c r="A102" s="4"/>
      <c r="B102" s="4"/>
      <c r="C102" s="4"/>
      <c r="D102" s="7"/>
      <c r="E102" s="4"/>
      <c r="F102" s="4"/>
      <c r="G102" s="4"/>
      <c r="H102" s="4"/>
    </row>
    <row r="103" ht="5.25" customHeight="1"/>
    <row r="104" spans="1:8" ht="18.75" customHeight="1">
      <c r="A104" s="11">
        <v>5</v>
      </c>
      <c r="B104" s="11"/>
      <c r="C104" s="11" t="s">
        <v>58</v>
      </c>
      <c r="D104" s="12">
        <v>3</v>
      </c>
      <c r="E104" s="13" t="s">
        <v>10</v>
      </c>
      <c r="F104" s="13" t="s">
        <v>10</v>
      </c>
      <c r="G104" s="13" t="s">
        <v>10</v>
      </c>
      <c r="H104" s="13" t="s">
        <v>10</v>
      </c>
    </row>
    <row r="105" spans="1:8" s="11" customFormat="1" ht="18.75" customHeight="1">
      <c r="A105" s="11">
        <v>6</v>
      </c>
      <c r="C105" s="11" t="s">
        <v>197</v>
      </c>
      <c r="D105" s="12">
        <v>2</v>
      </c>
      <c r="E105" s="13" t="s">
        <v>10</v>
      </c>
      <c r="F105" s="13" t="s">
        <v>10</v>
      </c>
      <c r="G105" s="13" t="s">
        <v>10</v>
      </c>
      <c r="H105" s="13" t="s">
        <v>10</v>
      </c>
    </row>
    <row r="106" spans="1:8" ht="18.75" customHeight="1">
      <c r="A106" s="1">
        <v>7</v>
      </c>
      <c r="C106" s="1" t="s">
        <v>198</v>
      </c>
      <c r="D106" s="8">
        <v>2</v>
      </c>
      <c r="E106" s="8" t="s">
        <v>10</v>
      </c>
      <c r="F106" s="8" t="s">
        <v>10</v>
      </c>
      <c r="G106" s="8" t="s">
        <v>10</v>
      </c>
      <c r="H106" s="13" t="s">
        <v>10</v>
      </c>
    </row>
    <row r="107" spans="1:8" ht="18.75" customHeight="1">
      <c r="A107" s="11">
        <v>8</v>
      </c>
      <c r="B107" s="11"/>
      <c r="C107" s="11" t="s">
        <v>199</v>
      </c>
      <c r="D107" s="13">
        <v>2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ht="18.75" customHeight="1">
      <c r="A108" s="1">
        <v>9</v>
      </c>
      <c r="C108" s="1" t="s">
        <v>200</v>
      </c>
      <c r="D108" s="2">
        <v>2</v>
      </c>
      <c r="E108" s="8" t="s">
        <v>10</v>
      </c>
      <c r="F108" s="8" t="s">
        <v>10</v>
      </c>
      <c r="G108" s="8" t="s">
        <v>10</v>
      </c>
      <c r="H108" s="13" t="s">
        <v>10</v>
      </c>
    </row>
    <row r="109" spans="1:8" ht="18.75" customHeight="1">
      <c r="A109" s="1">
        <v>10</v>
      </c>
      <c r="C109" s="1" t="s">
        <v>63</v>
      </c>
      <c r="D109" s="8">
        <v>6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1">
        <v>11</v>
      </c>
      <c r="B110" s="11"/>
      <c r="C110" s="11" t="s">
        <v>64</v>
      </c>
      <c r="D110" s="13">
        <v>6</v>
      </c>
      <c r="E110" s="13" t="s">
        <v>10</v>
      </c>
      <c r="F110" s="13" t="s">
        <v>10</v>
      </c>
      <c r="G110" s="13" t="s">
        <v>10</v>
      </c>
      <c r="H110" s="13" t="s">
        <v>10</v>
      </c>
    </row>
    <row r="111" spans="1:8" ht="18.75" customHeight="1">
      <c r="A111" s="1">
        <v>12</v>
      </c>
      <c r="C111" s="1" t="s">
        <v>65</v>
      </c>
      <c r="D111" s="8">
        <v>6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ht="18.75" customHeight="1">
      <c r="A112" s="1">
        <v>13</v>
      </c>
      <c r="C112" s="1" t="s">
        <v>66</v>
      </c>
      <c r="D112" s="8">
        <v>25</v>
      </c>
      <c r="E112" s="8" t="s">
        <v>10</v>
      </c>
      <c r="F112" s="8">
        <v>29</v>
      </c>
      <c r="G112" s="8" t="s">
        <v>10</v>
      </c>
      <c r="H112" s="8">
        <v>2430</v>
      </c>
    </row>
    <row r="113" spans="1:8" ht="18.75" customHeight="1">
      <c r="A113" s="1">
        <v>14</v>
      </c>
      <c r="C113" s="1" t="s">
        <v>67</v>
      </c>
      <c r="D113" s="2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ht="18.75" customHeight="1">
      <c r="A114" s="1">
        <v>15</v>
      </c>
      <c r="C114" s="1" t="s">
        <v>68</v>
      </c>
      <c r="D114" s="8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s="11" customFormat="1" ht="18.75" customHeight="1">
      <c r="A115" s="11">
        <v>16</v>
      </c>
      <c r="C115" s="11" t="s">
        <v>69</v>
      </c>
      <c r="D115" s="13">
        <v>4</v>
      </c>
      <c r="E115" s="13" t="s">
        <v>10</v>
      </c>
      <c r="F115" s="13" t="s">
        <v>10</v>
      </c>
      <c r="G115" s="13" t="s">
        <v>10</v>
      </c>
      <c r="H115" s="13" t="s">
        <v>10</v>
      </c>
    </row>
    <row r="116" spans="1:8" ht="18.75" customHeight="1">
      <c r="A116" s="1">
        <v>17</v>
      </c>
      <c r="C116" s="1" t="s">
        <v>70</v>
      </c>
      <c r="D116" s="8">
        <v>4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s="11" customFormat="1" ht="18.75" customHeight="1">
      <c r="A117" s="11">
        <v>18</v>
      </c>
      <c r="C117" s="11" t="s">
        <v>71</v>
      </c>
      <c r="D117" s="12">
        <v>2</v>
      </c>
      <c r="E117" s="13" t="s">
        <v>10</v>
      </c>
      <c r="F117" s="13" t="s">
        <v>10</v>
      </c>
      <c r="G117" s="13" t="s">
        <v>10</v>
      </c>
      <c r="H117" s="8" t="s">
        <v>10</v>
      </c>
    </row>
    <row r="118" spans="1:8" ht="18.75" customHeight="1">
      <c r="A118" s="1">
        <v>19</v>
      </c>
      <c r="C118" s="1" t="s">
        <v>201</v>
      </c>
      <c r="D118" s="8">
        <v>2</v>
      </c>
      <c r="E118" s="8" t="s">
        <v>10</v>
      </c>
      <c r="F118" s="8" t="s">
        <v>10</v>
      </c>
      <c r="G118" s="8" t="s">
        <v>10</v>
      </c>
      <c r="H118" s="8" t="s">
        <v>10</v>
      </c>
    </row>
    <row r="119" spans="1:8" s="11" customFormat="1" ht="18.75" customHeight="1">
      <c r="A119" s="4">
        <v>20</v>
      </c>
      <c r="B119" s="4"/>
      <c r="C119" s="4" t="s">
        <v>73</v>
      </c>
      <c r="D119" s="10">
        <v>4</v>
      </c>
      <c r="E119" s="10" t="s">
        <v>10</v>
      </c>
      <c r="F119" s="10" t="s">
        <v>10</v>
      </c>
      <c r="G119" s="10" t="s">
        <v>10</v>
      </c>
      <c r="H119" s="10" t="s">
        <v>10</v>
      </c>
    </row>
    <row r="120" spans="1:4" s="11" customFormat="1" ht="13.5">
      <c r="A120" s="11" t="s">
        <v>25</v>
      </c>
      <c r="D120" s="12"/>
    </row>
    <row r="121" s="11" customFormat="1" ht="13.5">
      <c r="D121" s="12"/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9" t="s">
        <v>138</v>
      </c>
      <c r="B124" s="9"/>
      <c r="C124" s="9"/>
      <c r="D124" s="9"/>
      <c r="E124" s="9"/>
      <c r="F124" s="9"/>
      <c r="G124" s="9"/>
      <c r="H124" s="9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9" t="s">
        <v>153</v>
      </c>
      <c r="B126" s="9"/>
      <c r="C126" s="9"/>
      <c r="D126" s="9"/>
      <c r="E126" s="9"/>
      <c r="F126" s="9"/>
      <c r="G126" s="9"/>
      <c r="H126" s="9"/>
    </row>
    <row r="127" spans="1:8" ht="13.5">
      <c r="A127" s="9" t="s">
        <v>194</v>
      </c>
      <c r="B127" s="9"/>
      <c r="C127" s="9"/>
      <c r="D127" s="9"/>
      <c r="E127" s="9"/>
      <c r="F127" s="9"/>
      <c r="G127" s="9"/>
      <c r="H127" s="9"/>
    </row>
    <row r="128" spans="1:8" s="4" customFormat="1" ht="13.5" customHeight="1">
      <c r="A128" s="15"/>
      <c r="B128" s="15"/>
      <c r="C128" s="15"/>
      <c r="D128" s="15"/>
      <c r="E128" s="15"/>
      <c r="F128" s="15"/>
      <c r="G128" s="15"/>
      <c r="H128" s="15"/>
    </row>
    <row r="129" spans="2:8" ht="9.75" customHeight="1">
      <c r="B129" s="3"/>
      <c r="C129" s="3"/>
      <c r="D129" s="6"/>
      <c r="E129" s="3"/>
      <c r="F129" s="3"/>
      <c r="G129" s="3"/>
      <c r="H129" s="3"/>
    </row>
    <row r="130" spans="4:8" ht="13.5" customHeight="1">
      <c r="D130" s="2" t="s">
        <v>127</v>
      </c>
      <c r="H130" s="2" t="s">
        <v>1</v>
      </c>
    </row>
    <row r="131" spans="4:8" ht="13.5" customHeight="1">
      <c r="D131" s="2" t="s">
        <v>2</v>
      </c>
      <c r="E131" s="2"/>
      <c r="F131" s="2" t="s">
        <v>135</v>
      </c>
      <c r="G131" s="2" t="s">
        <v>136</v>
      </c>
      <c r="H131" s="2" t="s">
        <v>3</v>
      </c>
    </row>
    <row r="132" spans="3:8" ht="13.5" customHeight="1">
      <c r="C132" s="2" t="s">
        <v>4</v>
      </c>
      <c r="D132" s="2" t="s">
        <v>5</v>
      </c>
      <c r="E132" s="2" t="s">
        <v>6</v>
      </c>
      <c r="F132" s="2" t="s">
        <v>137</v>
      </c>
      <c r="G132" s="2" t="s">
        <v>137</v>
      </c>
      <c r="H132" s="2" t="s">
        <v>195</v>
      </c>
    </row>
    <row r="133" spans="1:8" ht="6.75" customHeight="1">
      <c r="A133" s="4"/>
      <c r="B133" s="4"/>
      <c r="C133" s="4"/>
      <c r="D133" s="7"/>
      <c r="E133" s="4"/>
      <c r="F133" s="4"/>
      <c r="G133" s="4"/>
      <c r="H133" s="4"/>
    </row>
    <row r="134" spans="1:8" ht="18.75" customHeight="1">
      <c r="A134" s="11">
        <v>21</v>
      </c>
      <c r="B134" s="11"/>
      <c r="C134" s="11" t="s">
        <v>74</v>
      </c>
      <c r="D134" s="12">
        <v>4</v>
      </c>
      <c r="E134" s="13" t="s">
        <v>10</v>
      </c>
      <c r="F134" s="13" t="s">
        <v>10</v>
      </c>
      <c r="G134" s="13" t="s">
        <v>10</v>
      </c>
      <c r="H134" s="13" t="s">
        <v>10</v>
      </c>
    </row>
    <row r="135" spans="1:8" ht="18.75" customHeight="1">
      <c r="A135" s="11">
        <v>22</v>
      </c>
      <c r="B135" s="11"/>
      <c r="C135" s="11" t="s">
        <v>75</v>
      </c>
      <c r="D135" s="12">
        <v>4</v>
      </c>
      <c r="E135" s="13" t="s">
        <v>10</v>
      </c>
      <c r="F135" s="13" t="s">
        <v>10</v>
      </c>
      <c r="G135" s="13" t="s">
        <v>10</v>
      </c>
      <c r="H135" s="13" t="s">
        <v>10</v>
      </c>
    </row>
    <row r="136" spans="1:8" ht="18.75" customHeight="1">
      <c r="A136" s="1">
        <v>23</v>
      </c>
      <c r="C136" s="1" t="s">
        <v>76</v>
      </c>
      <c r="D136" s="8">
        <v>11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">
        <v>24</v>
      </c>
      <c r="C137" s="1" t="s">
        <v>77</v>
      </c>
      <c r="D137" s="2">
        <v>6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">
        <v>25</v>
      </c>
      <c r="C138" s="1" t="s">
        <v>78</v>
      </c>
      <c r="D138" s="8">
        <v>4</v>
      </c>
      <c r="E138" s="8" t="s">
        <v>10</v>
      </c>
      <c r="F138" s="8" t="s">
        <v>10</v>
      </c>
      <c r="G138" s="8" t="s">
        <v>10</v>
      </c>
      <c r="H138" s="8" t="s">
        <v>10</v>
      </c>
    </row>
    <row r="139" spans="1:8" ht="18.75" customHeight="1">
      <c r="A139" s="1">
        <v>26</v>
      </c>
      <c r="C139" s="1" t="s">
        <v>79</v>
      </c>
      <c r="D139" s="2">
        <v>5</v>
      </c>
      <c r="E139" s="8" t="s">
        <v>10</v>
      </c>
      <c r="F139" s="8" t="s">
        <v>10</v>
      </c>
      <c r="G139" s="8" t="s">
        <v>10</v>
      </c>
      <c r="H139" s="8" t="s">
        <v>10</v>
      </c>
    </row>
    <row r="140" spans="1:8" ht="18.75" customHeight="1">
      <c r="A140" s="1">
        <v>27</v>
      </c>
      <c r="C140" s="1" t="s">
        <v>80</v>
      </c>
      <c r="D140" s="2">
        <v>4</v>
      </c>
      <c r="E140" s="8" t="s">
        <v>10</v>
      </c>
      <c r="F140" s="8" t="s">
        <v>10</v>
      </c>
      <c r="G140" s="8" t="s">
        <v>10</v>
      </c>
      <c r="H140" s="8" t="s">
        <v>10</v>
      </c>
    </row>
    <row r="141" spans="1:8" ht="18.75" customHeight="1">
      <c r="A141" s="11">
        <v>28</v>
      </c>
      <c r="B141" s="11"/>
      <c r="C141" s="11" t="s">
        <v>81</v>
      </c>
      <c r="D141" s="12">
        <v>4</v>
      </c>
      <c r="E141" s="13" t="s">
        <v>10</v>
      </c>
      <c r="F141" s="13" t="s">
        <v>10</v>
      </c>
      <c r="G141" s="13" t="s">
        <v>10</v>
      </c>
      <c r="H141" s="13" t="s">
        <v>10</v>
      </c>
    </row>
    <row r="142" spans="1:8" ht="18.75" customHeight="1">
      <c r="A142" s="11">
        <v>29</v>
      </c>
      <c r="B142" s="11"/>
      <c r="C142" s="11" t="s">
        <v>202</v>
      </c>
      <c r="D142" s="12">
        <v>6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1">
        <v>30</v>
      </c>
      <c r="B143" s="11"/>
      <c r="C143" s="11" t="s">
        <v>83</v>
      </c>
      <c r="D143" s="12">
        <v>4</v>
      </c>
      <c r="E143" s="13" t="s">
        <v>10</v>
      </c>
      <c r="F143" s="13" t="s">
        <v>10</v>
      </c>
      <c r="G143" s="13" t="s">
        <v>10</v>
      </c>
      <c r="H143" s="13" t="s">
        <v>10</v>
      </c>
    </row>
    <row r="144" spans="1:8" s="11" customFormat="1" ht="18.75" customHeight="1">
      <c r="A144" s="11">
        <v>31</v>
      </c>
      <c r="C144" s="11" t="s">
        <v>84</v>
      </c>
      <c r="D144" s="13">
        <v>2</v>
      </c>
      <c r="E144" s="13" t="s">
        <v>10</v>
      </c>
      <c r="F144" s="13" t="s">
        <v>10</v>
      </c>
      <c r="G144" s="13" t="s">
        <v>10</v>
      </c>
      <c r="H144" s="13">
        <v>129</v>
      </c>
    </row>
    <row r="145" spans="1:8" ht="18.75" customHeight="1">
      <c r="A145" s="11">
        <v>32</v>
      </c>
      <c r="B145" s="11"/>
      <c r="C145" s="11" t="s">
        <v>85</v>
      </c>
      <c r="D145" s="12">
        <v>4</v>
      </c>
      <c r="E145" s="13" t="s">
        <v>10</v>
      </c>
      <c r="F145" s="13" t="s">
        <v>10</v>
      </c>
      <c r="G145" s="13" t="s">
        <v>10</v>
      </c>
      <c r="H145" s="13" t="s">
        <v>10</v>
      </c>
    </row>
    <row r="146" spans="1:8" s="11" customFormat="1" ht="18.75" customHeight="1">
      <c r="A146" s="11">
        <v>33</v>
      </c>
      <c r="C146" s="11" t="s">
        <v>86</v>
      </c>
      <c r="D146" s="12">
        <v>4</v>
      </c>
      <c r="E146" s="13" t="s">
        <v>10</v>
      </c>
      <c r="F146" s="13" t="s">
        <v>10</v>
      </c>
      <c r="G146" s="13" t="s">
        <v>10</v>
      </c>
      <c r="H146" s="13" t="s">
        <v>10</v>
      </c>
    </row>
    <row r="147" spans="1:8" ht="18.75" customHeight="1">
      <c r="A147" s="1">
        <v>34</v>
      </c>
      <c r="C147" s="1" t="s">
        <v>87</v>
      </c>
      <c r="D147" s="2">
        <v>5</v>
      </c>
      <c r="E147" s="8" t="s">
        <v>10</v>
      </c>
      <c r="F147" s="8" t="s">
        <v>10</v>
      </c>
      <c r="G147" s="8" t="s">
        <v>10</v>
      </c>
      <c r="H147" s="8" t="s">
        <v>10</v>
      </c>
    </row>
    <row r="148" spans="1:8" ht="18.75" customHeight="1">
      <c r="A148" s="4">
        <v>35</v>
      </c>
      <c r="B148" s="4"/>
      <c r="C148" s="4" t="s">
        <v>88</v>
      </c>
      <c r="D148" s="7">
        <v>50</v>
      </c>
      <c r="E148" s="10" t="s">
        <v>10</v>
      </c>
      <c r="F148" s="10" t="s">
        <v>10</v>
      </c>
      <c r="G148" s="10" t="s">
        <v>10</v>
      </c>
      <c r="H148" s="10" t="s">
        <v>10</v>
      </c>
    </row>
    <row r="149" spans="1:4" s="11" customFormat="1" ht="13.5">
      <c r="A149" s="11" t="s">
        <v>25</v>
      </c>
      <c r="D149" s="12"/>
    </row>
    <row r="150" spans="1:8" ht="13.5">
      <c r="A150" s="9" t="s">
        <v>0</v>
      </c>
      <c r="B150" s="9"/>
      <c r="C150" s="9"/>
      <c r="D150" s="9"/>
      <c r="E150" s="9"/>
      <c r="F150" s="9"/>
      <c r="G150" s="9"/>
      <c r="H150" s="9"/>
    </row>
    <row r="151" spans="1:8" ht="13.5">
      <c r="A151" s="9"/>
      <c r="B151" s="9"/>
      <c r="C151" s="9"/>
      <c r="D151" s="9"/>
      <c r="E151" s="9"/>
      <c r="F151" s="9"/>
      <c r="G151" s="9"/>
      <c r="H151" s="9"/>
    </row>
    <row r="152" spans="1:8" ht="13.5">
      <c r="A152" s="9" t="s">
        <v>138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9" t="s">
        <v>153</v>
      </c>
      <c r="B154" s="9"/>
      <c r="C154" s="9"/>
      <c r="D154" s="9"/>
      <c r="E154" s="9"/>
      <c r="F154" s="9"/>
      <c r="G154" s="9"/>
      <c r="H154" s="9"/>
    </row>
    <row r="155" spans="1:8" ht="13.5">
      <c r="A155" s="9" t="s">
        <v>194</v>
      </c>
      <c r="B155" s="9"/>
      <c r="C155" s="9"/>
      <c r="D155" s="9"/>
      <c r="E155" s="9"/>
      <c r="F155" s="9"/>
      <c r="G155" s="9"/>
      <c r="H155" s="9"/>
    </row>
    <row r="156" spans="1:8" s="4" customFormat="1" ht="13.5">
      <c r="A156" s="15"/>
      <c r="B156" s="15"/>
      <c r="C156" s="15"/>
      <c r="D156" s="15"/>
      <c r="E156" s="15"/>
      <c r="F156" s="15"/>
      <c r="G156" s="15"/>
      <c r="H156" s="15"/>
    </row>
    <row r="157" spans="2:8" ht="9.75" customHeight="1">
      <c r="B157" s="3"/>
      <c r="C157" s="3"/>
      <c r="D157" s="6"/>
      <c r="E157" s="3"/>
      <c r="F157" s="3"/>
      <c r="G157" s="3"/>
      <c r="H157" s="3"/>
    </row>
    <row r="158" spans="4:8" ht="13.5" customHeight="1">
      <c r="D158" s="2" t="s">
        <v>127</v>
      </c>
      <c r="H158" s="2" t="s">
        <v>1</v>
      </c>
    </row>
    <row r="159" spans="4:8" ht="13.5" customHeight="1">
      <c r="D159" s="2" t="s">
        <v>2</v>
      </c>
      <c r="E159" s="2"/>
      <c r="F159" s="2" t="s">
        <v>135</v>
      </c>
      <c r="G159" s="2" t="s">
        <v>136</v>
      </c>
      <c r="H159" s="2" t="s">
        <v>3</v>
      </c>
    </row>
    <row r="160" spans="3:8" ht="13.5" customHeight="1">
      <c r="C160" s="2" t="s">
        <v>4</v>
      </c>
      <c r="D160" s="2" t="s">
        <v>5</v>
      </c>
      <c r="E160" s="2" t="s">
        <v>6</v>
      </c>
      <c r="F160" s="2" t="s">
        <v>137</v>
      </c>
      <c r="G160" s="2" t="s">
        <v>137</v>
      </c>
      <c r="H160" s="2" t="s">
        <v>195</v>
      </c>
    </row>
    <row r="161" spans="1:8" ht="6.75" customHeight="1">
      <c r="A161" s="4"/>
      <c r="B161" s="4"/>
      <c r="C161" s="4"/>
      <c r="D161" s="7"/>
      <c r="E161" s="4"/>
      <c r="F161" s="4"/>
      <c r="G161" s="4"/>
      <c r="H161" s="4"/>
    </row>
    <row r="162" ht="6.75" customHeight="1"/>
    <row r="163" spans="1:8" ht="18.75" customHeight="1">
      <c r="A163" s="11">
        <v>36</v>
      </c>
      <c r="B163" s="11"/>
      <c r="C163" s="11" t="s">
        <v>89</v>
      </c>
      <c r="D163" s="12">
        <v>4</v>
      </c>
      <c r="E163" s="13" t="s">
        <v>10</v>
      </c>
      <c r="F163" s="13" t="s">
        <v>10</v>
      </c>
      <c r="G163" s="13" t="s">
        <v>10</v>
      </c>
      <c r="H163" s="13" t="s">
        <v>10</v>
      </c>
    </row>
    <row r="164" spans="1:8" ht="18.75" customHeight="1">
      <c r="A164" s="1">
        <v>37</v>
      </c>
      <c r="C164" s="1" t="s">
        <v>203</v>
      </c>
      <c r="D164" s="8">
        <v>2</v>
      </c>
      <c r="E164" s="8" t="s">
        <v>10</v>
      </c>
      <c r="F164" s="8" t="s">
        <v>10</v>
      </c>
      <c r="G164" s="8" t="s">
        <v>10</v>
      </c>
      <c r="H164" s="8" t="s">
        <v>10</v>
      </c>
    </row>
    <row r="165" spans="1:8" ht="18.75" customHeight="1">
      <c r="A165" s="1">
        <v>38</v>
      </c>
      <c r="C165" s="1" t="s">
        <v>91</v>
      </c>
      <c r="D165" s="2">
        <v>6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39</v>
      </c>
      <c r="C166" s="1" t="s">
        <v>92</v>
      </c>
      <c r="D166" s="2">
        <v>5</v>
      </c>
      <c r="E166" s="8" t="s">
        <v>10</v>
      </c>
      <c r="F166" s="8" t="s">
        <v>10</v>
      </c>
      <c r="G166" s="8" t="s">
        <v>10</v>
      </c>
      <c r="H166" s="8" t="s">
        <v>10</v>
      </c>
    </row>
    <row r="167" spans="1:8" ht="18.75" customHeight="1">
      <c r="A167" s="1">
        <v>40</v>
      </c>
      <c r="C167" s="1" t="s">
        <v>93</v>
      </c>
      <c r="D167" s="2">
        <v>8</v>
      </c>
      <c r="E167" s="8" t="s">
        <v>10</v>
      </c>
      <c r="F167" s="8" t="s">
        <v>10</v>
      </c>
      <c r="G167" s="8" t="s">
        <v>10</v>
      </c>
      <c r="H167" s="8" t="s">
        <v>10</v>
      </c>
    </row>
    <row r="168" spans="1:8" ht="18.75" customHeight="1">
      <c r="A168" s="1">
        <v>41</v>
      </c>
      <c r="C168" s="1" t="s">
        <v>94</v>
      </c>
      <c r="D168" s="2">
        <v>5</v>
      </c>
      <c r="E168" s="8" t="s">
        <v>10</v>
      </c>
      <c r="F168" s="8" t="s">
        <v>10</v>
      </c>
      <c r="G168" s="8" t="s">
        <v>10</v>
      </c>
      <c r="H168" s="8" t="s">
        <v>10</v>
      </c>
    </row>
    <row r="169" spans="1:8" ht="18.75" customHeight="1">
      <c r="A169" s="11">
        <v>42</v>
      </c>
      <c r="B169" s="11"/>
      <c r="C169" s="11" t="s">
        <v>95</v>
      </c>
      <c r="D169" s="12">
        <v>6</v>
      </c>
      <c r="E169" s="13" t="s">
        <v>10</v>
      </c>
      <c r="F169" s="13" t="s">
        <v>10</v>
      </c>
      <c r="G169" s="13" t="s">
        <v>10</v>
      </c>
      <c r="H169" s="13" t="s">
        <v>10</v>
      </c>
    </row>
    <row r="170" spans="1:8" ht="18.75" customHeight="1">
      <c r="A170" s="1">
        <v>43</v>
      </c>
      <c r="C170" s="1" t="s">
        <v>96</v>
      </c>
      <c r="D170" s="8">
        <v>4</v>
      </c>
      <c r="E170" s="8" t="s">
        <v>10</v>
      </c>
      <c r="F170" s="8" t="s">
        <v>10</v>
      </c>
      <c r="G170" s="8" t="s">
        <v>10</v>
      </c>
      <c r="H170" s="8" t="s">
        <v>10</v>
      </c>
    </row>
    <row r="171" spans="1:8" ht="18.75" customHeight="1">
      <c r="A171" s="1">
        <v>44</v>
      </c>
      <c r="C171" s="1" t="s">
        <v>97</v>
      </c>
      <c r="D171" s="8">
        <v>2</v>
      </c>
      <c r="E171" s="8" t="s">
        <v>10</v>
      </c>
      <c r="F171" s="8">
        <v>2</v>
      </c>
      <c r="G171" s="8" t="s">
        <v>10</v>
      </c>
      <c r="H171" s="8">
        <v>98</v>
      </c>
    </row>
    <row r="172" spans="1:8" s="11" customFormat="1" ht="18.75" customHeight="1">
      <c r="A172" s="11">
        <v>45</v>
      </c>
      <c r="C172" s="11" t="s">
        <v>98</v>
      </c>
      <c r="D172" s="12">
        <v>2</v>
      </c>
      <c r="E172" s="13" t="s">
        <v>10</v>
      </c>
      <c r="F172" s="13" t="s">
        <v>10</v>
      </c>
      <c r="G172" s="13" t="s">
        <v>10</v>
      </c>
      <c r="H172" s="13">
        <v>126</v>
      </c>
    </row>
    <row r="173" spans="1:8" s="11" customFormat="1" ht="18.75" customHeight="1">
      <c r="A173" s="11">
        <v>46</v>
      </c>
      <c r="C173" s="11" t="s">
        <v>99</v>
      </c>
      <c r="D173" s="13">
        <v>4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ht="6.75" customHeight="1"/>
    <row r="175" ht="18.75" customHeight="1">
      <c r="C175" s="5" t="s">
        <v>100</v>
      </c>
    </row>
    <row r="176" ht="6" customHeight="1"/>
    <row r="177" spans="1:8" ht="18.75" customHeight="1">
      <c r="A177" s="1">
        <v>1</v>
      </c>
      <c r="C177" s="1" t="s">
        <v>101</v>
      </c>
      <c r="D177" s="2">
        <v>0.05</v>
      </c>
      <c r="E177" s="8" t="s">
        <v>10</v>
      </c>
      <c r="F177" s="8" t="s">
        <v>10</v>
      </c>
      <c r="G177" s="8" t="s">
        <v>10</v>
      </c>
      <c r="H177" s="8" t="s">
        <v>10</v>
      </c>
    </row>
    <row r="178" spans="1:8" s="11" customFormat="1" ht="18.75" customHeight="1">
      <c r="A178" s="11">
        <v>2</v>
      </c>
      <c r="C178" s="11" t="s">
        <v>102</v>
      </c>
      <c r="D178" s="12">
        <v>0.05</v>
      </c>
      <c r="E178" s="13" t="s">
        <v>10</v>
      </c>
      <c r="F178" s="13" t="s">
        <v>10</v>
      </c>
      <c r="G178" s="13" t="s">
        <v>10</v>
      </c>
      <c r="H178" s="13" t="s">
        <v>10</v>
      </c>
    </row>
    <row r="179" spans="1:8" ht="18.75" customHeight="1">
      <c r="A179" s="4">
        <v>3</v>
      </c>
      <c r="B179" s="4"/>
      <c r="C179" s="4" t="s">
        <v>103</v>
      </c>
      <c r="D179" s="7">
        <v>0.07</v>
      </c>
      <c r="E179" s="10" t="s">
        <v>10</v>
      </c>
      <c r="F179" s="10" t="s">
        <v>10</v>
      </c>
      <c r="G179" s="10" t="s">
        <v>10</v>
      </c>
      <c r="H179" s="10" t="s">
        <v>10</v>
      </c>
    </row>
    <row r="180" spans="1:4" s="11" customFormat="1" ht="13.5">
      <c r="A180" s="11" t="s">
        <v>25</v>
      </c>
      <c r="D180" s="12"/>
    </row>
    <row r="182" spans="1:8" ht="13.5">
      <c r="A182" s="9" t="s">
        <v>0</v>
      </c>
      <c r="B182" s="9"/>
      <c r="C182" s="9"/>
      <c r="D182" s="9"/>
      <c r="E182" s="9"/>
      <c r="F182" s="9"/>
      <c r="G182" s="9"/>
      <c r="H182" s="9"/>
    </row>
    <row r="183" spans="1:8" ht="13.5">
      <c r="A183" s="9"/>
      <c r="B183" s="9"/>
      <c r="C183" s="9"/>
      <c r="D183" s="9"/>
      <c r="E183" s="9"/>
      <c r="F183" s="9"/>
      <c r="G183" s="9"/>
      <c r="H183" s="9"/>
    </row>
    <row r="184" spans="1:8" ht="13.5">
      <c r="A184" s="9" t="s">
        <v>138</v>
      </c>
      <c r="B184" s="9"/>
      <c r="C184" s="9"/>
      <c r="D184" s="9"/>
      <c r="E184" s="9"/>
      <c r="F184" s="9"/>
      <c r="G184" s="9"/>
      <c r="H184" s="9"/>
    </row>
    <row r="185" spans="1:8" ht="13.5">
      <c r="A185" s="9"/>
      <c r="B185" s="9"/>
      <c r="C185" s="9"/>
      <c r="D185" s="9"/>
      <c r="E185" s="9"/>
      <c r="F185" s="9"/>
      <c r="G185" s="9"/>
      <c r="H185" s="9"/>
    </row>
    <row r="186" spans="1:8" ht="13.5">
      <c r="A186" s="9" t="s">
        <v>153</v>
      </c>
      <c r="B186" s="9"/>
      <c r="C186" s="9"/>
      <c r="D186" s="9"/>
      <c r="E186" s="9"/>
      <c r="F186" s="9"/>
      <c r="G186" s="9"/>
      <c r="H186" s="9"/>
    </row>
    <row r="187" spans="1:8" ht="13.5">
      <c r="A187" s="9" t="s">
        <v>194</v>
      </c>
      <c r="B187" s="9"/>
      <c r="C187" s="9"/>
      <c r="D187" s="9"/>
      <c r="E187" s="9"/>
      <c r="F187" s="9"/>
      <c r="G187" s="9"/>
      <c r="H187" s="9"/>
    </row>
    <row r="188" spans="1:8" s="4" customFormat="1" ht="13.5">
      <c r="A188" s="15"/>
      <c r="B188" s="15"/>
      <c r="C188" s="15"/>
      <c r="D188" s="15"/>
      <c r="E188" s="15"/>
      <c r="F188" s="15"/>
      <c r="G188" s="15"/>
      <c r="H188" s="15"/>
    </row>
    <row r="189" spans="2:8" ht="9.75" customHeight="1">
      <c r="B189" s="3"/>
      <c r="C189" s="3"/>
      <c r="D189" s="6"/>
      <c r="E189" s="3"/>
      <c r="F189" s="3"/>
      <c r="G189" s="3"/>
      <c r="H189" s="3"/>
    </row>
    <row r="190" spans="4:8" ht="13.5" customHeight="1">
      <c r="D190" s="2" t="s">
        <v>127</v>
      </c>
      <c r="H190" s="2" t="s">
        <v>1</v>
      </c>
    </row>
    <row r="191" spans="4:8" ht="13.5" customHeight="1">
      <c r="D191" s="2" t="s">
        <v>2</v>
      </c>
      <c r="E191" s="2"/>
      <c r="F191" s="2" t="s">
        <v>135</v>
      </c>
      <c r="G191" s="2" t="s">
        <v>136</v>
      </c>
      <c r="H191" s="2" t="s">
        <v>3</v>
      </c>
    </row>
    <row r="192" spans="3:8" ht="13.5" customHeight="1">
      <c r="C192" s="2" t="s">
        <v>4</v>
      </c>
      <c r="D192" s="2" t="s">
        <v>5</v>
      </c>
      <c r="E192" s="2" t="s">
        <v>6</v>
      </c>
      <c r="F192" s="2" t="s">
        <v>137</v>
      </c>
      <c r="G192" s="2" t="s">
        <v>137</v>
      </c>
      <c r="H192" s="2" t="s">
        <v>195</v>
      </c>
    </row>
    <row r="193" spans="1:8" ht="6.75" customHeight="1">
      <c r="A193" s="4"/>
      <c r="B193" s="4"/>
      <c r="C193" s="4"/>
      <c r="D193" s="7"/>
      <c r="E193" s="4"/>
      <c r="F193" s="4"/>
      <c r="G193" s="4"/>
      <c r="H193" s="4"/>
    </row>
    <row r="194" spans="1:8" ht="18.75" customHeight="1">
      <c r="A194" s="1">
        <v>4</v>
      </c>
      <c r="C194" s="1" t="s">
        <v>104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5</v>
      </c>
      <c r="C195" s="1" t="s">
        <v>105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6</v>
      </c>
      <c r="C196" s="1" t="s">
        <v>106</v>
      </c>
      <c r="D196" s="2">
        <v>0.3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7</v>
      </c>
      <c r="C197" s="1" t="s">
        <v>107</v>
      </c>
      <c r="D197" s="8">
        <v>0.05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ht="18.75" customHeight="1">
      <c r="A198" s="1">
        <v>8</v>
      </c>
      <c r="C198" s="1" t="s">
        <v>108</v>
      </c>
      <c r="D198" s="2">
        <v>0.05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9</v>
      </c>
      <c r="B199" s="11"/>
      <c r="C199" s="11" t="s">
        <v>109</v>
      </c>
      <c r="D199" s="12">
        <v>0.05</v>
      </c>
      <c r="E199" s="13" t="s">
        <v>10</v>
      </c>
      <c r="F199" s="13" t="s">
        <v>10</v>
      </c>
      <c r="G199" s="13" t="s">
        <v>10</v>
      </c>
      <c r="H199" s="13" t="s">
        <v>10</v>
      </c>
    </row>
    <row r="200" spans="1:8" ht="18.75" customHeight="1">
      <c r="A200" s="1">
        <v>10</v>
      </c>
      <c r="C200" s="1" t="s">
        <v>110</v>
      </c>
      <c r="D200" s="2">
        <v>0.05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ht="18.75" customHeight="1">
      <c r="A201" s="1">
        <v>11</v>
      </c>
      <c r="C201" s="1" t="s">
        <v>111</v>
      </c>
      <c r="D201" s="2">
        <v>0.05</v>
      </c>
      <c r="E201" s="8" t="s">
        <v>10</v>
      </c>
      <c r="F201" s="8" t="s">
        <v>10</v>
      </c>
      <c r="G201" s="8" t="s">
        <v>10</v>
      </c>
      <c r="H201" s="8" t="s">
        <v>10</v>
      </c>
    </row>
    <row r="202" spans="1:8" ht="18.75" customHeight="1">
      <c r="A202" s="1">
        <v>12</v>
      </c>
      <c r="C202" s="1" t="s">
        <v>112</v>
      </c>
      <c r="D202" s="2">
        <v>0.05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ht="18.75" customHeight="1">
      <c r="A203" s="1">
        <v>13</v>
      </c>
      <c r="C203" s="1" t="s">
        <v>113</v>
      </c>
      <c r="D203" s="8">
        <v>0.05</v>
      </c>
      <c r="E203" s="8" t="s">
        <v>10</v>
      </c>
      <c r="F203" s="8" t="s">
        <v>10</v>
      </c>
      <c r="G203" s="8" t="s">
        <v>10</v>
      </c>
      <c r="H203" s="8" t="s">
        <v>10</v>
      </c>
    </row>
    <row r="204" spans="1:8" ht="18.75" customHeight="1">
      <c r="A204" s="1">
        <v>14</v>
      </c>
      <c r="C204" s="1" t="s">
        <v>114</v>
      </c>
      <c r="D204" s="8">
        <v>0.07</v>
      </c>
      <c r="E204" s="8" t="s">
        <v>10</v>
      </c>
      <c r="F204" s="8" t="s">
        <v>10</v>
      </c>
      <c r="G204" s="8" t="s">
        <v>10</v>
      </c>
      <c r="H204" s="8" t="s">
        <v>10</v>
      </c>
    </row>
    <row r="205" spans="1:8" s="11" customFormat="1" ht="18.75" customHeight="1">
      <c r="A205" s="11">
        <v>15</v>
      </c>
      <c r="C205" s="11" t="s">
        <v>115</v>
      </c>
      <c r="D205" s="13">
        <v>0.05</v>
      </c>
      <c r="E205" s="13" t="s">
        <v>10</v>
      </c>
      <c r="F205" s="13" t="s">
        <v>10</v>
      </c>
      <c r="G205" s="13" t="s">
        <v>10</v>
      </c>
      <c r="H205" s="13" t="s">
        <v>10</v>
      </c>
    </row>
    <row r="206" spans="1:8" ht="18.75" customHeight="1">
      <c r="A206" s="1">
        <v>16</v>
      </c>
      <c r="C206" s="1" t="s">
        <v>116</v>
      </c>
      <c r="D206" s="2">
        <v>0.07</v>
      </c>
      <c r="E206" s="8" t="s">
        <v>10</v>
      </c>
      <c r="F206" s="8" t="s">
        <v>10</v>
      </c>
      <c r="G206" s="8" t="s">
        <v>10</v>
      </c>
      <c r="H206" s="8" t="s">
        <v>10</v>
      </c>
    </row>
    <row r="207" spans="1:8" s="11" customFormat="1" ht="18.75" customHeight="1">
      <c r="A207" s="11">
        <v>17</v>
      </c>
      <c r="C207" s="11" t="s">
        <v>117</v>
      </c>
      <c r="D207" s="12">
        <v>0.05</v>
      </c>
      <c r="E207" s="13" t="s">
        <v>10</v>
      </c>
      <c r="F207" s="13" t="s">
        <v>10</v>
      </c>
      <c r="G207" s="13" t="s">
        <v>10</v>
      </c>
      <c r="H207" s="13" t="s">
        <v>10</v>
      </c>
    </row>
    <row r="208" spans="1:8" ht="18.75" customHeight="1">
      <c r="A208" s="4">
        <v>18</v>
      </c>
      <c r="B208" s="4"/>
      <c r="C208" s="4" t="s">
        <v>118</v>
      </c>
      <c r="D208" s="10">
        <v>0.3</v>
      </c>
      <c r="E208" s="10" t="s">
        <v>10</v>
      </c>
      <c r="F208" s="10" t="s">
        <v>10</v>
      </c>
      <c r="G208" s="10" t="s">
        <v>10</v>
      </c>
      <c r="H208" s="10" t="s">
        <v>10</v>
      </c>
    </row>
    <row r="209" spans="1:4" s="11" customFormat="1" ht="13.5">
      <c r="A209" s="11" t="s">
        <v>25</v>
      </c>
      <c r="D209" s="12"/>
    </row>
    <row r="210" spans="1:8" ht="13.5">
      <c r="A210" s="9" t="s">
        <v>0</v>
      </c>
      <c r="B210" s="9"/>
      <c r="C210" s="9"/>
      <c r="D210" s="9"/>
      <c r="E210" s="9"/>
      <c r="F210" s="9"/>
      <c r="G210" s="9"/>
      <c r="H210" s="9"/>
    </row>
    <row r="211" spans="1:8" ht="13.5">
      <c r="A211" s="9"/>
      <c r="B211" s="9"/>
      <c r="C211" s="9"/>
      <c r="D211" s="9"/>
      <c r="E211" s="9"/>
      <c r="F211" s="9"/>
      <c r="G211" s="9"/>
      <c r="H211" s="9"/>
    </row>
    <row r="212" spans="1:8" ht="13.5">
      <c r="A212" s="9" t="s">
        <v>138</v>
      </c>
      <c r="B212" s="9"/>
      <c r="C212" s="9"/>
      <c r="D212" s="9"/>
      <c r="E212" s="9"/>
      <c r="F212" s="9"/>
      <c r="G212" s="9"/>
      <c r="H212" s="9"/>
    </row>
    <row r="213" spans="1:8" ht="13.5">
      <c r="A213" s="9"/>
      <c r="B213" s="9"/>
      <c r="C213" s="9"/>
      <c r="D213" s="9"/>
      <c r="E213" s="9"/>
      <c r="F213" s="9"/>
      <c r="G213" s="9"/>
      <c r="H213" s="9"/>
    </row>
    <row r="214" spans="1:8" ht="13.5">
      <c r="A214" s="9" t="s">
        <v>153</v>
      </c>
      <c r="B214" s="9"/>
      <c r="C214" s="9"/>
      <c r="D214" s="9"/>
      <c r="E214" s="9"/>
      <c r="F214" s="9"/>
      <c r="G214" s="9"/>
      <c r="H214" s="9"/>
    </row>
    <row r="215" spans="1:8" ht="13.5">
      <c r="A215" s="9" t="s">
        <v>194</v>
      </c>
      <c r="B215" s="9"/>
      <c r="C215" s="9"/>
      <c r="D215" s="9"/>
      <c r="E215" s="9"/>
      <c r="F215" s="9"/>
      <c r="G215" s="9"/>
      <c r="H215" s="9"/>
    </row>
    <row r="216" spans="1:8" s="4" customFormat="1" ht="13.5">
      <c r="A216" s="15"/>
      <c r="B216" s="15"/>
      <c r="C216" s="15"/>
      <c r="D216" s="15"/>
      <c r="E216" s="15"/>
      <c r="F216" s="15"/>
      <c r="G216" s="15"/>
      <c r="H216" s="15"/>
    </row>
    <row r="217" spans="2:8" ht="9.75" customHeight="1">
      <c r="B217" s="3"/>
      <c r="C217" s="3"/>
      <c r="D217" s="6"/>
      <c r="E217" s="3"/>
      <c r="F217" s="3"/>
      <c r="G217" s="3"/>
      <c r="H217" s="3"/>
    </row>
    <row r="218" spans="4:8" ht="13.5" customHeight="1">
      <c r="D218" s="2" t="s">
        <v>127</v>
      </c>
      <c r="H218" s="2" t="s">
        <v>1</v>
      </c>
    </row>
    <row r="219" spans="4:8" ht="13.5" customHeight="1">
      <c r="D219" s="2" t="s">
        <v>2</v>
      </c>
      <c r="E219" s="2"/>
      <c r="F219" s="2" t="s">
        <v>135</v>
      </c>
      <c r="G219" s="2" t="s">
        <v>136</v>
      </c>
      <c r="H219" s="2" t="s">
        <v>3</v>
      </c>
    </row>
    <row r="220" spans="3:8" ht="13.5" customHeight="1">
      <c r="C220" s="2" t="s">
        <v>4</v>
      </c>
      <c r="D220" s="2" t="s">
        <v>5</v>
      </c>
      <c r="E220" s="2" t="s">
        <v>6</v>
      </c>
      <c r="F220" s="2" t="s">
        <v>137</v>
      </c>
      <c r="G220" s="2" t="s">
        <v>137</v>
      </c>
      <c r="H220" s="2" t="s">
        <v>195</v>
      </c>
    </row>
    <row r="221" spans="1:8" ht="6.75" customHeight="1">
      <c r="A221" s="4"/>
      <c r="B221" s="4"/>
      <c r="C221" s="4"/>
      <c r="D221" s="7"/>
      <c r="E221" s="4"/>
      <c r="F221" s="4"/>
      <c r="G221" s="4"/>
      <c r="H221" s="4"/>
    </row>
    <row r="222" ht="9.75" customHeight="1"/>
    <row r="223" spans="1:8" ht="18.75" customHeight="1">
      <c r="A223" s="1">
        <v>19</v>
      </c>
      <c r="C223" s="1" t="s">
        <v>119</v>
      </c>
      <c r="D223" s="8">
        <v>0.3</v>
      </c>
      <c r="E223" s="8" t="s">
        <v>10</v>
      </c>
      <c r="F223" s="8" t="s">
        <v>10</v>
      </c>
      <c r="G223" s="8" t="s">
        <v>10</v>
      </c>
      <c r="H223" s="8" t="s">
        <v>10</v>
      </c>
    </row>
    <row r="224" spans="1:8" ht="18.75" customHeight="1">
      <c r="A224" s="1">
        <v>20</v>
      </c>
      <c r="C224" s="1" t="s">
        <v>120</v>
      </c>
      <c r="D224" s="8">
        <v>0.5</v>
      </c>
      <c r="E224" s="8" t="s">
        <v>10</v>
      </c>
      <c r="F224" s="8" t="s">
        <v>10</v>
      </c>
      <c r="G224" s="8" t="s">
        <v>10</v>
      </c>
      <c r="H224" s="8" t="s">
        <v>10</v>
      </c>
    </row>
    <row r="225" spans="1:8" ht="18.75" customHeight="1">
      <c r="A225" s="1">
        <v>21</v>
      </c>
      <c r="C225" s="1" t="s">
        <v>121</v>
      </c>
      <c r="D225" s="8">
        <v>0.4</v>
      </c>
      <c r="E225" s="8" t="s">
        <v>10</v>
      </c>
      <c r="F225" s="8" t="s">
        <v>10</v>
      </c>
      <c r="G225" s="8" t="s">
        <v>10</v>
      </c>
      <c r="H225" s="8" t="s">
        <v>10</v>
      </c>
    </row>
    <row r="226" spans="1:8" ht="19.5" customHeight="1">
      <c r="A226" s="1">
        <v>22</v>
      </c>
      <c r="C226" s="1" t="s">
        <v>122</v>
      </c>
      <c r="D226" s="8">
        <v>0.3</v>
      </c>
      <c r="E226" s="8" t="s">
        <v>10</v>
      </c>
      <c r="F226" s="8" t="s">
        <v>10</v>
      </c>
      <c r="G226" s="8" t="s">
        <v>10</v>
      </c>
      <c r="H226" s="8" t="s">
        <v>10</v>
      </c>
    </row>
    <row r="227" spans="1:8" ht="18.75" customHeight="1">
      <c r="A227" s="1">
        <v>23</v>
      </c>
      <c r="C227" s="1" t="s">
        <v>123</v>
      </c>
      <c r="D227" s="8">
        <v>0.3</v>
      </c>
      <c r="E227" s="8" t="s">
        <v>10</v>
      </c>
      <c r="F227" s="8" t="s">
        <v>10</v>
      </c>
      <c r="G227" s="8" t="s">
        <v>10</v>
      </c>
      <c r="H227" s="8" t="s">
        <v>10</v>
      </c>
    </row>
    <row r="228" spans="1:8" ht="18.75" customHeight="1">
      <c r="A228" s="1">
        <v>24</v>
      </c>
      <c r="C228" s="1" t="s">
        <v>124</v>
      </c>
      <c r="D228" s="8">
        <v>0.3</v>
      </c>
      <c r="E228" s="8" t="s">
        <v>10</v>
      </c>
      <c r="F228" s="8" t="s">
        <v>10</v>
      </c>
      <c r="G228" s="8" t="s">
        <v>10</v>
      </c>
      <c r="H228" s="8" t="s">
        <v>10</v>
      </c>
    </row>
    <row r="229" spans="3:8" s="11" customFormat="1" ht="18.75" customHeight="1">
      <c r="C229" s="11" t="s">
        <v>126</v>
      </c>
      <c r="D229" s="13">
        <v>0.3</v>
      </c>
      <c r="E229" s="13" t="s">
        <v>10</v>
      </c>
      <c r="F229" s="13" t="s">
        <v>10</v>
      </c>
      <c r="G229" s="13" t="s">
        <v>10</v>
      </c>
      <c r="H229" s="13" t="s">
        <v>10</v>
      </c>
    </row>
    <row r="230" spans="1:8" s="11" customFormat="1" ht="18.75" customHeight="1">
      <c r="A230" s="4">
        <v>25</v>
      </c>
      <c r="B230" s="4"/>
      <c r="C230" s="4" t="s">
        <v>125</v>
      </c>
      <c r="D230" s="19">
        <v>1</v>
      </c>
      <c r="E230" s="10" t="s">
        <v>10</v>
      </c>
      <c r="F230" s="10" t="s">
        <v>10</v>
      </c>
      <c r="G230" s="10" t="s">
        <v>10</v>
      </c>
      <c r="H230" s="10" t="s">
        <v>10</v>
      </c>
    </row>
    <row r="231" spans="1:4" ht="13.5">
      <c r="A231" s="1" t="s">
        <v>204</v>
      </c>
      <c r="D231" s="1"/>
    </row>
    <row r="232" spans="1:4" ht="13.5">
      <c r="A232" s="1" t="s">
        <v>205</v>
      </c>
      <c r="D232" s="1"/>
    </row>
    <row r="233" spans="1:4" ht="13.5">
      <c r="A233" s="1" t="s">
        <v>206</v>
      </c>
      <c r="D233" s="1"/>
    </row>
    <row r="234" spans="1:4" ht="13.5">
      <c r="A234" s="16" t="s">
        <v>207</v>
      </c>
      <c r="D234" s="1"/>
    </row>
    <row r="235" spans="1:8" ht="13.5">
      <c r="A235" s="16" t="s">
        <v>130</v>
      </c>
      <c r="D235" s="1"/>
      <c r="E235" s="1" t="s">
        <v>53</v>
      </c>
      <c r="G235" s="1" t="s">
        <v>53</v>
      </c>
      <c r="H235" s="1" t="s">
        <v>53</v>
      </c>
    </row>
    <row r="236" spans="1:4" ht="13.5">
      <c r="A236" s="1" t="s">
        <v>191</v>
      </c>
      <c r="D236" s="1"/>
    </row>
    <row r="237" ht="13.5">
      <c r="A237" s="1" t="s">
        <v>208</v>
      </c>
    </row>
    <row r="238" ht="13.5">
      <c r="A238" s="1" t="s">
        <v>209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04-061, 04-063, 04-062, 04-060
LIMS Sample No. 4268616,
4268617, 4268618, 4268612 &amp;C
&amp;"Courier New,Regular"Page &amp;P of 8&amp;R
&amp;"Courier New,Regular"Version 1.0
Created 10/98
TABLE PM7A</oddFooter>
  </headerFooter>
  <rowBreaks count="7" manualBreakCount="7">
    <brk id="29" max="255" man="1"/>
    <brk id="59" max="255" man="1"/>
    <brk id="89" max="255" man="1"/>
    <brk id="120" max="255" man="1"/>
    <brk id="149" max="255" man="1"/>
    <brk id="180" max="255" man="1"/>
    <brk id="20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31"/>
  <sheetViews>
    <sheetView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210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195</v>
      </c>
    </row>
    <row r="12" spans="1:8" ht="6.7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211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212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213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 t="s">
        <v>10</v>
      </c>
      <c r="G23" s="8" t="s">
        <v>10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214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215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>
      <c r="A31" s="9"/>
      <c r="B31" s="9"/>
      <c r="C31" s="9"/>
      <c r="D31" s="9"/>
      <c r="E31" s="9"/>
      <c r="F31" s="9"/>
      <c r="G31" s="9"/>
      <c r="H31" s="9"/>
    </row>
    <row r="32" spans="1:8" ht="13.5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>
      <c r="A35" s="9" t="s">
        <v>210</v>
      </c>
      <c r="B35" s="9"/>
      <c r="C35" s="9"/>
      <c r="D35" s="9"/>
      <c r="E35" s="9"/>
      <c r="F35" s="9"/>
      <c r="G35" s="9"/>
      <c r="H35" s="9"/>
    </row>
    <row r="36" spans="1:8" ht="17.25" customHeight="1">
      <c r="A36" s="15"/>
      <c r="B36" s="9"/>
      <c r="C36" s="9"/>
      <c r="D36" s="9"/>
      <c r="E36" s="9"/>
      <c r="F36" s="9"/>
      <c r="G36" s="9"/>
      <c r="H36" s="9"/>
    </row>
    <row r="37" spans="2:8" ht="6.75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195</v>
      </c>
    </row>
    <row r="41" spans="1:8" ht="6.75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13" t="s">
        <v>10</v>
      </c>
      <c r="H43" s="8">
        <v>2</v>
      </c>
    </row>
    <row r="44" spans="1:8" ht="18.75" customHeight="1">
      <c r="A44" s="1">
        <v>18</v>
      </c>
      <c r="C44" s="1" t="s">
        <v>216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217</v>
      </c>
      <c r="D45" s="13">
        <v>3</v>
      </c>
      <c r="E45" s="13" t="s">
        <v>10</v>
      </c>
      <c r="F45" s="13" t="s">
        <v>10</v>
      </c>
      <c r="G45" s="13" t="s">
        <v>10</v>
      </c>
      <c r="H45" s="8" t="s">
        <v>10</v>
      </c>
    </row>
    <row r="46" spans="1:8" ht="18.75" customHeight="1">
      <c r="A46" s="1">
        <v>20</v>
      </c>
      <c r="C46" s="1" t="s">
        <v>218</v>
      </c>
      <c r="D46" s="8">
        <v>2</v>
      </c>
      <c r="E46" s="8" t="s">
        <v>10</v>
      </c>
      <c r="F46" s="8" t="s">
        <v>10</v>
      </c>
      <c r="G46" s="8">
        <v>4</v>
      </c>
      <c r="H46" s="2">
        <v>11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22</v>
      </c>
      <c r="G49" s="8">
        <v>7</v>
      </c>
      <c r="H49" s="2">
        <v>308</v>
      </c>
    </row>
    <row r="50" spans="1:8" ht="18.75" customHeight="1">
      <c r="A50" s="1">
        <v>24</v>
      </c>
      <c r="C50" s="1" t="s">
        <v>219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220</v>
      </c>
      <c r="D54" s="13">
        <v>0.3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29</v>
      </c>
      <c r="C55" s="11" t="s">
        <v>221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2.2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0" spans="1:8" ht="13.5">
      <c r="A60" s="9" t="s">
        <v>0</v>
      </c>
      <c r="B60" s="9"/>
      <c r="C60" s="9"/>
      <c r="D60" s="9"/>
      <c r="E60" s="9"/>
      <c r="F60" s="9"/>
      <c r="G60" s="9"/>
      <c r="H60" s="9"/>
    </row>
    <row r="61" spans="1:8" ht="13.5">
      <c r="A61" s="9"/>
      <c r="B61" s="9"/>
      <c r="C61" s="9"/>
      <c r="D61" s="9"/>
      <c r="E61" s="9"/>
      <c r="F61" s="9"/>
      <c r="G61" s="9"/>
      <c r="H61" s="9"/>
    </row>
    <row r="62" spans="1:8" ht="13.5">
      <c r="A62" s="9" t="s">
        <v>138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153</v>
      </c>
      <c r="B64" s="9"/>
      <c r="C64" s="9"/>
      <c r="D64" s="9"/>
      <c r="E64" s="9"/>
      <c r="F64" s="9"/>
      <c r="G64" s="9"/>
      <c r="H64" s="9"/>
    </row>
    <row r="65" spans="1:8" ht="13.5">
      <c r="A65" s="9" t="s">
        <v>210</v>
      </c>
      <c r="B65" s="9"/>
      <c r="C65" s="9"/>
      <c r="D65" s="9"/>
      <c r="E65" s="9"/>
      <c r="F65" s="9"/>
      <c r="G65" s="9"/>
      <c r="H65" s="9"/>
    </row>
    <row r="66" spans="1:8" ht="17.25" customHeight="1">
      <c r="A66" s="15"/>
      <c r="B66" s="9"/>
      <c r="C66" s="9"/>
      <c r="D66" s="9"/>
      <c r="E66" s="9"/>
      <c r="F66" s="9"/>
      <c r="G66" s="9"/>
      <c r="H66" s="9"/>
    </row>
    <row r="67" spans="2:8" ht="6.75" customHeight="1">
      <c r="B67" s="3"/>
      <c r="C67" s="3"/>
      <c r="D67" s="6"/>
      <c r="E67" s="3"/>
      <c r="F67" s="3"/>
      <c r="G67" s="3"/>
      <c r="H67" s="3"/>
    </row>
    <row r="68" spans="4:8" ht="13.5" customHeight="1">
      <c r="D68" s="2" t="s">
        <v>127</v>
      </c>
      <c r="H68" s="2" t="s">
        <v>1</v>
      </c>
    </row>
    <row r="69" spans="4:8" ht="13.5" customHeight="1">
      <c r="D69" s="2" t="s">
        <v>2</v>
      </c>
      <c r="E69" s="2"/>
      <c r="F69" s="2" t="s">
        <v>135</v>
      </c>
      <c r="G69" s="2" t="s">
        <v>136</v>
      </c>
      <c r="H69" s="2" t="s">
        <v>3</v>
      </c>
    </row>
    <row r="70" spans="3:8" ht="13.5" customHeight="1">
      <c r="C70" s="2" t="s">
        <v>4</v>
      </c>
      <c r="D70" s="2" t="s">
        <v>5</v>
      </c>
      <c r="E70" s="2" t="s">
        <v>6</v>
      </c>
      <c r="F70" s="2" t="s">
        <v>137</v>
      </c>
      <c r="G70" s="2" t="s">
        <v>137</v>
      </c>
      <c r="H70" s="2" t="s">
        <v>195</v>
      </c>
    </row>
    <row r="71" spans="1:8" ht="6.75" customHeight="1">
      <c r="A71" s="4"/>
      <c r="B71" s="4"/>
      <c r="C71" s="4"/>
      <c r="D71" s="7"/>
      <c r="E71" s="4"/>
      <c r="F71" s="4"/>
      <c r="G71" s="4"/>
      <c r="H71" s="4"/>
    </row>
    <row r="72" spans="1:8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  <c r="H81" s="8" t="s">
        <v>10</v>
      </c>
    </row>
    <row r="82" ht="6" customHeight="1"/>
    <row r="83" spans="3:8" ht="18.75" customHeight="1">
      <c r="C83" s="5" t="s">
        <v>52</v>
      </c>
      <c r="E83" s="2" t="s">
        <v>53</v>
      </c>
      <c r="F83" s="2" t="s">
        <v>53</v>
      </c>
      <c r="G83" s="2" t="s">
        <v>53</v>
      </c>
      <c r="H83" s="2" t="s">
        <v>53</v>
      </c>
    </row>
    <row r="84" spans="1:8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  <c r="H87" s="10" t="s">
        <v>10</v>
      </c>
    </row>
    <row r="88" ht="13.5">
      <c r="A88" s="1" t="s">
        <v>25</v>
      </c>
    </row>
    <row r="89" spans="1:8" ht="13.5">
      <c r="A89" s="9" t="s">
        <v>0</v>
      </c>
      <c r="B89" s="9"/>
      <c r="C89" s="9"/>
      <c r="D89" s="9"/>
      <c r="E89" s="9"/>
      <c r="F89" s="9"/>
      <c r="G89" s="9"/>
      <c r="H89" s="9"/>
    </row>
    <row r="90" spans="1:8" ht="13.5">
      <c r="A90" s="9"/>
      <c r="B90" s="9"/>
      <c r="C90" s="9"/>
      <c r="D90" s="9"/>
      <c r="E90" s="9"/>
      <c r="F90" s="9"/>
      <c r="G90" s="9"/>
      <c r="H90" s="9"/>
    </row>
    <row r="91" spans="1:8" ht="13.5">
      <c r="A91" s="9" t="s">
        <v>138</v>
      </c>
      <c r="B91" s="9"/>
      <c r="C91" s="9"/>
      <c r="D91" s="9"/>
      <c r="E91" s="9"/>
      <c r="F91" s="9"/>
      <c r="G91" s="9"/>
      <c r="H91" s="9"/>
    </row>
    <row r="92" spans="1:8" ht="13.5">
      <c r="A92" s="9"/>
      <c r="B92" s="9"/>
      <c r="C92" s="9"/>
      <c r="D92" s="9"/>
      <c r="E92" s="9"/>
      <c r="F92" s="9"/>
      <c r="G92" s="9"/>
      <c r="H92" s="9"/>
    </row>
    <row r="93" spans="1:8" ht="13.5">
      <c r="A93" s="9" t="s">
        <v>153</v>
      </c>
      <c r="B93" s="9"/>
      <c r="C93" s="9"/>
      <c r="D93" s="9"/>
      <c r="E93" s="9"/>
      <c r="F93" s="9"/>
      <c r="G93" s="9"/>
      <c r="H93" s="9"/>
    </row>
    <row r="94" spans="1:8" ht="13.5">
      <c r="A94" s="9" t="s">
        <v>210</v>
      </c>
      <c r="B94" s="9"/>
      <c r="C94" s="9"/>
      <c r="D94" s="9"/>
      <c r="E94" s="9"/>
      <c r="F94" s="9"/>
      <c r="G94" s="9"/>
      <c r="H94" s="9"/>
    </row>
    <row r="95" spans="1:8" s="4" customFormat="1" ht="13.5">
      <c r="A95" s="15"/>
      <c r="B95" s="15"/>
      <c r="C95" s="15"/>
      <c r="D95" s="15"/>
      <c r="E95" s="15"/>
      <c r="F95" s="15"/>
      <c r="G95" s="15"/>
      <c r="H95" s="15"/>
    </row>
    <row r="96" spans="2:8" ht="6.75" customHeight="1">
      <c r="B96" s="3"/>
      <c r="C96" s="3"/>
      <c r="D96" s="6"/>
      <c r="E96" s="3"/>
      <c r="F96" s="3"/>
      <c r="G96" s="3"/>
      <c r="H96" s="3"/>
    </row>
    <row r="97" spans="4:8" ht="13.5" customHeight="1">
      <c r="D97" s="2" t="s">
        <v>127</v>
      </c>
      <c r="H97" s="2" t="s">
        <v>1</v>
      </c>
    </row>
    <row r="98" spans="4:8" ht="13.5" customHeight="1">
      <c r="D98" s="2" t="s">
        <v>2</v>
      </c>
      <c r="E98" s="2"/>
      <c r="F98" s="2" t="s">
        <v>135</v>
      </c>
      <c r="G98" s="2" t="s">
        <v>136</v>
      </c>
      <c r="H98" s="2" t="s">
        <v>3</v>
      </c>
    </row>
    <row r="99" spans="3:8" ht="13.5" customHeight="1">
      <c r="C99" s="2" t="s">
        <v>4</v>
      </c>
      <c r="D99" s="2" t="s">
        <v>5</v>
      </c>
      <c r="E99" s="2" t="s">
        <v>6</v>
      </c>
      <c r="F99" s="2" t="s">
        <v>137</v>
      </c>
      <c r="G99" s="2" t="s">
        <v>137</v>
      </c>
      <c r="H99" s="2" t="s">
        <v>195</v>
      </c>
    </row>
    <row r="100" spans="1:8" ht="6.75" customHeight="1">
      <c r="A100" s="4"/>
      <c r="B100" s="4"/>
      <c r="C100" s="4"/>
      <c r="D100" s="7"/>
      <c r="E100" s="4"/>
      <c r="F100" s="4"/>
      <c r="G100" s="4"/>
      <c r="H100" s="4"/>
    </row>
    <row r="101" spans="1:8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  <c r="H101" s="13" t="s">
        <v>10</v>
      </c>
    </row>
    <row r="102" spans="1:8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  <c r="H102" s="13">
        <v>144</v>
      </c>
    </row>
    <row r="103" spans="1:8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 t="s">
        <v>10</v>
      </c>
      <c r="H103" s="8">
        <v>198</v>
      </c>
    </row>
    <row r="104" spans="1:8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  <c r="H104" s="13" t="s">
        <v>10</v>
      </c>
    </row>
    <row r="105" spans="1:8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 t="s">
        <v>10</v>
      </c>
      <c r="H105" s="8">
        <v>183</v>
      </c>
    </row>
    <row r="106" spans="1:8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  <c r="H109" s="8">
        <v>4244</v>
      </c>
    </row>
    <row r="110" spans="1:8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  <c r="H112" s="13" t="s">
        <v>10</v>
      </c>
    </row>
    <row r="113" spans="1:8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  <c r="H114" s="13">
        <v>164</v>
      </c>
    </row>
    <row r="115" spans="1:8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  <c r="H116" s="10" t="s">
        <v>10</v>
      </c>
    </row>
    <row r="117" spans="1:4" s="11" customFormat="1" ht="13.5">
      <c r="A117" s="11" t="s">
        <v>25</v>
      </c>
      <c r="D117" s="12"/>
    </row>
    <row r="118" spans="1:8" ht="13.5">
      <c r="A118" s="9" t="s">
        <v>0</v>
      </c>
      <c r="B118" s="9"/>
      <c r="C118" s="9"/>
      <c r="D118" s="9"/>
      <c r="E118" s="9"/>
      <c r="F118" s="9"/>
      <c r="G118" s="9"/>
      <c r="H118" s="9"/>
    </row>
    <row r="119" spans="1:8" ht="13.5">
      <c r="A119" s="9"/>
      <c r="B119" s="9"/>
      <c r="C119" s="9"/>
      <c r="D119" s="9"/>
      <c r="E119" s="9"/>
      <c r="F119" s="9"/>
      <c r="G119" s="9"/>
      <c r="H119" s="9"/>
    </row>
    <row r="120" spans="1:8" ht="13.5">
      <c r="A120" s="9" t="s">
        <v>138</v>
      </c>
      <c r="B120" s="9"/>
      <c r="C120" s="9"/>
      <c r="D120" s="9"/>
      <c r="E120" s="9"/>
      <c r="F120" s="9"/>
      <c r="G120" s="9"/>
      <c r="H120" s="9"/>
    </row>
    <row r="121" spans="1:8" ht="13.5">
      <c r="A121" s="9"/>
      <c r="B121" s="9"/>
      <c r="C121" s="9"/>
      <c r="D121" s="9"/>
      <c r="E121" s="9"/>
      <c r="F121" s="9"/>
      <c r="G121" s="9"/>
      <c r="H121" s="9"/>
    </row>
    <row r="122" spans="1:8" ht="13.5">
      <c r="A122" s="9" t="s">
        <v>153</v>
      </c>
      <c r="B122" s="9"/>
      <c r="C122" s="9"/>
      <c r="D122" s="9"/>
      <c r="E122" s="9"/>
      <c r="F122" s="9"/>
      <c r="G122" s="9"/>
      <c r="H122" s="9"/>
    </row>
    <row r="123" spans="1:8" ht="13.5">
      <c r="A123" s="9" t="s">
        <v>210</v>
      </c>
      <c r="B123" s="9"/>
      <c r="C123" s="9"/>
      <c r="D123" s="9"/>
      <c r="E123" s="9"/>
      <c r="F123" s="9"/>
      <c r="G123" s="9"/>
      <c r="H123" s="9"/>
    </row>
    <row r="124" spans="1:8" s="4" customFormat="1" ht="13.5" customHeight="1">
      <c r="A124" s="15"/>
      <c r="B124" s="15"/>
      <c r="C124" s="15"/>
      <c r="D124" s="15"/>
      <c r="E124" s="15"/>
      <c r="F124" s="15"/>
      <c r="G124" s="15"/>
      <c r="H124" s="15"/>
    </row>
    <row r="125" spans="2:8" ht="6.75" customHeight="1">
      <c r="B125" s="3"/>
      <c r="C125" s="3"/>
      <c r="D125" s="6"/>
      <c r="E125" s="3"/>
      <c r="F125" s="3"/>
      <c r="G125" s="3"/>
      <c r="H125" s="3"/>
    </row>
    <row r="126" spans="4:8" ht="13.5" customHeight="1">
      <c r="D126" s="2" t="s">
        <v>127</v>
      </c>
      <c r="H126" s="2" t="s">
        <v>1</v>
      </c>
    </row>
    <row r="127" spans="4:8" ht="13.5" customHeight="1">
      <c r="D127" s="2" t="s">
        <v>2</v>
      </c>
      <c r="E127" s="2"/>
      <c r="F127" s="2" t="s">
        <v>135</v>
      </c>
      <c r="G127" s="2" t="s">
        <v>136</v>
      </c>
      <c r="H127" s="2" t="s">
        <v>3</v>
      </c>
    </row>
    <row r="128" spans="3:8" ht="13.5" customHeight="1">
      <c r="C128" s="2" t="s">
        <v>4</v>
      </c>
      <c r="D128" s="2" t="s">
        <v>5</v>
      </c>
      <c r="E128" s="2" t="s">
        <v>6</v>
      </c>
      <c r="F128" s="2" t="s">
        <v>137</v>
      </c>
      <c r="G128" s="2" t="s">
        <v>137</v>
      </c>
      <c r="H128" s="2" t="s">
        <v>195</v>
      </c>
    </row>
    <row r="129" spans="1:8" ht="6.75" customHeight="1">
      <c r="A129" s="4"/>
      <c r="B129" s="4"/>
      <c r="C129" s="4"/>
      <c r="D129" s="7"/>
      <c r="E129" s="4"/>
      <c r="F129" s="4"/>
      <c r="G129" s="4"/>
      <c r="H129" s="4"/>
    </row>
    <row r="130" spans="1:8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  <c r="H130" s="13" t="s">
        <v>10</v>
      </c>
    </row>
    <row r="131" spans="1:8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  <c r="H131" s="13" t="s">
        <v>10</v>
      </c>
    </row>
    <row r="132" spans="1:8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  <c r="H132" s="8" t="s">
        <v>10</v>
      </c>
    </row>
    <row r="133" spans="1:8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  <c r="H133" s="8" t="s">
        <v>10</v>
      </c>
    </row>
    <row r="134" spans="1:8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  <c r="H134" s="8" t="s">
        <v>10</v>
      </c>
    </row>
    <row r="135" spans="1:8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>
        <v>5</v>
      </c>
      <c r="G135" s="8" t="s">
        <v>10</v>
      </c>
      <c r="H135" s="8" t="s">
        <v>10</v>
      </c>
    </row>
    <row r="136" spans="1:8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  <c r="H137" s="13" t="s">
        <v>10</v>
      </c>
    </row>
    <row r="138" spans="1:8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  <c r="H138" s="13" t="s">
        <v>10</v>
      </c>
    </row>
    <row r="139" spans="1:8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  <c r="H140" s="13">
        <v>320</v>
      </c>
    </row>
    <row r="141" spans="1:8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  <c r="H141" s="13" t="s">
        <v>10</v>
      </c>
    </row>
    <row r="142" spans="1:8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  <c r="H143" s="8" t="s">
        <v>10</v>
      </c>
    </row>
    <row r="144" spans="1:8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  <c r="H144" s="10" t="s">
        <v>10</v>
      </c>
    </row>
    <row r="145" spans="1:4" s="11" customFormat="1" ht="13.5">
      <c r="A145" s="11" t="s">
        <v>25</v>
      </c>
      <c r="D145" s="12"/>
    </row>
    <row r="146" spans="1:8" ht="13.5">
      <c r="A146" s="9" t="s">
        <v>0</v>
      </c>
      <c r="B146" s="9"/>
      <c r="C146" s="9"/>
      <c r="D146" s="9"/>
      <c r="E146" s="9"/>
      <c r="F146" s="9"/>
      <c r="G146" s="9"/>
      <c r="H146" s="9"/>
    </row>
    <row r="147" spans="1:8" ht="13.5">
      <c r="A147" s="9"/>
      <c r="B147" s="9"/>
      <c r="C147" s="9"/>
      <c r="D147" s="9"/>
      <c r="E147" s="9"/>
      <c r="F147" s="9"/>
      <c r="G147" s="9"/>
      <c r="H147" s="9"/>
    </row>
    <row r="148" spans="1:8" ht="13.5">
      <c r="A148" s="9" t="s">
        <v>138</v>
      </c>
      <c r="B148" s="9"/>
      <c r="C148" s="9"/>
      <c r="D148" s="9"/>
      <c r="E148" s="9"/>
      <c r="F148" s="9"/>
      <c r="G148" s="9"/>
      <c r="H148" s="9"/>
    </row>
    <row r="149" spans="1:8" ht="13.5">
      <c r="A149" s="9"/>
      <c r="B149" s="9"/>
      <c r="C149" s="9"/>
      <c r="D149" s="9"/>
      <c r="E149" s="9"/>
      <c r="F149" s="9"/>
      <c r="G149" s="9"/>
      <c r="H149" s="9"/>
    </row>
    <row r="150" spans="1:8" ht="13.5">
      <c r="A150" s="9" t="s">
        <v>153</v>
      </c>
      <c r="B150" s="9"/>
      <c r="C150" s="9"/>
      <c r="D150" s="9"/>
      <c r="E150" s="9"/>
      <c r="F150" s="9"/>
      <c r="G150" s="9"/>
      <c r="H150" s="9"/>
    </row>
    <row r="151" spans="1:8" ht="13.5">
      <c r="A151" s="9" t="s">
        <v>210</v>
      </c>
      <c r="B151" s="9"/>
      <c r="C151" s="9"/>
      <c r="D151" s="9"/>
      <c r="E151" s="9"/>
      <c r="F151" s="9"/>
      <c r="G151" s="9"/>
      <c r="H151" s="9"/>
    </row>
    <row r="152" spans="1:8" s="4" customFormat="1" ht="13.5">
      <c r="A152" s="15"/>
      <c r="B152" s="15"/>
      <c r="C152" s="15"/>
      <c r="D152" s="15"/>
      <c r="E152" s="15"/>
      <c r="F152" s="15"/>
      <c r="G152" s="15"/>
      <c r="H152" s="15"/>
    </row>
    <row r="153" spans="2:8" ht="6.75" customHeight="1">
      <c r="B153" s="3"/>
      <c r="C153" s="3"/>
      <c r="D153" s="6"/>
      <c r="E153" s="3"/>
      <c r="F153" s="3"/>
      <c r="G153" s="3"/>
      <c r="H153" s="3"/>
    </row>
    <row r="154" spans="4:8" ht="13.5" customHeight="1">
      <c r="D154" s="2" t="s">
        <v>127</v>
      </c>
      <c r="H154" s="2" t="s">
        <v>1</v>
      </c>
    </row>
    <row r="155" spans="4:8" ht="13.5" customHeight="1">
      <c r="D155" s="2" t="s">
        <v>2</v>
      </c>
      <c r="E155" s="2"/>
      <c r="F155" s="2" t="s">
        <v>135</v>
      </c>
      <c r="G155" s="2" t="s">
        <v>136</v>
      </c>
      <c r="H155" s="2" t="s">
        <v>3</v>
      </c>
    </row>
    <row r="156" spans="3:8" ht="13.5" customHeight="1">
      <c r="C156" s="2" t="s">
        <v>4</v>
      </c>
      <c r="D156" s="2" t="s">
        <v>5</v>
      </c>
      <c r="E156" s="2" t="s">
        <v>6</v>
      </c>
      <c r="F156" s="2" t="s">
        <v>137</v>
      </c>
      <c r="G156" s="2" t="s">
        <v>137</v>
      </c>
      <c r="H156" s="2" t="s">
        <v>195</v>
      </c>
    </row>
    <row r="157" spans="1:8" ht="6.75" customHeight="1">
      <c r="A157" s="4"/>
      <c r="B157" s="4"/>
      <c r="C157" s="4"/>
      <c r="D157" s="7"/>
      <c r="E157" s="4"/>
      <c r="F157" s="4"/>
      <c r="G157" s="4"/>
      <c r="H157" s="4"/>
    </row>
    <row r="158" spans="1:8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  <c r="H158" s="13" t="s">
        <v>10</v>
      </c>
    </row>
    <row r="159" spans="1:8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  <c r="H159" s="8" t="s">
        <v>10</v>
      </c>
    </row>
    <row r="160" spans="1:8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  <c r="H160" s="8" t="s">
        <v>10</v>
      </c>
    </row>
    <row r="161" spans="1:8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  <c r="H161" s="8" t="s">
        <v>10</v>
      </c>
    </row>
    <row r="162" spans="1:8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  <c r="H162" s="8" t="s">
        <v>10</v>
      </c>
    </row>
    <row r="163" spans="1:8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  <c r="H164" s="13" t="s">
        <v>10</v>
      </c>
    </row>
    <row r="165" spans="1:8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  <c r="H166" s="8">
        <v>150</v>
      </c>
    </row>
    <row r="167" spans="1:8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  <c r="H167" s="13">
        <v>271</v>
      </c>
    </row>
    <row r="168" spans="1:8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  <c r="H168" s="13" t="s">
        <v>10</v>
      </c>
    </row>
    <row r="169" ht="6" customHeight="1"/>
    <row r="170" ht="16.5" customHeight="1">
      <c r="C170" s="5" t="s">
        <v>100</v>
      </c>
    </row>
    <row r="171" spans="1:8" ht="18.75" customHeight="1">
      <c r="A171" s="1">
        <v>1</v>
      </c>
      <c r="C171" s="1" t="s">
        <v>101</v>
      </c>
      <c r="D171" s="2">
        <v>0.05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s="11" customFormat="1" ht="18.75" customHeight="1">
      <c r="A172" s="11">
        <v>2</v>
      </c>
      <c r="C172" s="11" t="s">
        <v>102</v>
      </c>
      <c r="D172" s="12">
        <v>0.05</v>
      </c>
      <c r="E172" s="13" t="s">
        <v>10</v>
      </c>
      <c r="F172" s="13" t="s">
        <v>10</v>
      </c>
      <c r="G172" s="13" t="s">
        <v>10</v>
      </c>
      <c r="H172" s="13" t="s">
        <v>10</v>
      </c>
    </row>
    <row r="173" spans="1:8" ht="18.75" customHeight="1">
      <c r="A173" s="4">
        <v>3</v>
      </c>
      <c r="B173" s="4"/>
      <c r="C173" s="4" t="s">
        <v>103</v>
      </c>
      <c r="D173" s="7">
        <v>0.07</v>
      </c>
      <c r="E173" s="10" t="s">
        <v>10</v>
      </c>
      <c r="F173" s="10" t="s">
        <v>10</v>
      </c>
      <c r="G173" s="10" t="s">
        <v>10</v>
      </c>
      <c r="H173" s="10" t="s">
        <v>10</v>
      </c>
    </row>
    <row r="174" spans="1:4" s="11" customFormat="1" ht="13.5">
      <c r="A174" s="11" t="s">
        <v>25</v>
      </c>
      <c r="D174" s="12"/>
    </row>
    <row r="175" spans="1:8" ht="13.5">
      <c r="A175" s="9" t="s">
        <v>0</v>
      </c>
      <c r="B175" s="9"/>
      <c r="C175" s="9"/>
      <c r="D175" s="9"/>
      <c r="E175" s="9"/>
      <c r="F175" s="9"/>
      <c r="G175" s="9"/>
      <c r="H175" s="9"/>
    </row>
    <row r="176" spans="1:8" ht="13.5">
      <c r="A176" s="9"/>
      <c r="B176" s="9"/>
      <c r="C176" s="9"/>
      <c r="D176" s="9"/>
      <c r="E176" s="9"/>
      <c r="F176" s="9"/>
      <c r="G176" s="9"/>
      <c r="H176" s="9"/>
    </row>
    <row r="177" spans="1:8" ht="13.5">
      <c r="A177" s="9" t="s">
        <v>138</v>
      </c>
      <c r="B177" s="9"/>
      <c r="C177" s="9"/>
      <c r="D177" s="9"/>
      <c r="E177" s="9"/>
      <c r="F177" s="9"/>
      <c r="G177" s="9"/>
      <c r="H177" s="9"/>
    </row>
    <row r="178" spans="1:8" ht="13.5">
      <c r="A178" s="9"/>
      <c r="B178" s="9"/>
      <c r="C178" s="9"/>
      <c r="D178" s="9"/>
      <c r="E178" s="9"/>
      <c r="F178" s="9"/>
      <c r="G178" s="9"/>
      <c r="H178" s="9"/>
    </row>
    <row r="179" spans="1:8" ht="13.5">
      <c r="A179" s="9" t="s">
        <v>153</v>
      </c>
      <c r="B179" s="9"/>
      <c r="C179" s="9"/>
      <c r="D179" s="9"/>
      <c r="E179" s="9"/>
      <c r="F179" s="9"/>
      <c r="G179" s="9"/>
      <c r="H179" s="9"/>
    </row>
    <row r="180" spans="1:8" ht="13.5">
      <c r="A180" s="9" t="s">
        <v>210</v>
      </c>
      <c r="B180" s="9"/>
      <c r="C180" s="9"/>
      <c r="D180" s="9"/>
      <c r="E180" s="9"/>
      <c r="F180" s="9"/>
      <c r="G180" s="9"/>
      <c r="H180" s="9"/>
    </row>
    <row r="181" spans="1:8" s="4" customFormat="1" ht="13.5">
      <c r="A181" s="15"/>
      <c r="B181" s="15"/>
      <c r="C181" s="15"/>
      <c r="D181" s="15"/>
      <c r="E181" s="15"/>
      <c r="F181" s="15"/>
      <c r="G181" s="15"/>
      <c r="H181" s="15"/>
    </row>
    <row r="182" spans="2:8" ht="6.75" customHeight="1">
      <c r="B182" s="3"/>
      <c r="C182" s="3"/>
      <c r="D182" s="6"/>
      <c r="E182" s="3"/>
      <c r="F182" s="3"/>
      <c r="G182" s="3"/>
      <c r="H182" s="3"/>
    </row>
    <row r="183" spans="4:8" ht="13.5" customHeight="1">
      <c r="D183" s="2" t="s">
        <v>127</v>
      </c>
      <c r="H183" s="2" t="s">
        <v>1</v>
      </c>
    </row>
    <row r="184" spans="4:8" ht="13.5" customHeight="1">
      <c r="D184" s="2" t="s">
        <v>2</v>
      </c>
      <c r="E184" s="2"/>
      <c r="F184" s="2" t="s">
        <v>135</v>
      </c>
      <c r="G184" s="2" t="s">
        <v>136</v>
      </c>
      <c r="H184" s="2" t="s">
        <v>3</v>
      </c>
    </row>
    <row r="185" spans="3:8" ht="13.5" customHeight="1">
      <c r="C185" s="2" t="s">
        <v>4</v>
      </c>
      <c r="D185" s="2" t="s">
        <v>5</v>
      </c>
      <c r="E185" s="2" t="s">
        <v>6</v>
      </c>
      <c r="F185" s="2" t="s">
        <v>137</v>
      </c>
      <c r="G185" s="2" t="s">
        <v>137</v>
      </c>
      <c r="H185" s="2" t="s">
        <v>195</v>
      </c>
    </row>
    <row r="186" spans="1:8" ht="6.75" customHeight="1">
      <c r="A186" s="4"/>
      <c r="B186" s="4"/>
      <c r="C186" s="4"/>
      <c r="D186" s="7"/>
      <c r="E186" s="4"/>
      <c r="F186" s="4"/>
      <c r="G186" s="4"/>
      <c r="H186" s="4"/>
    </row>
    <row r="187" spans="1:8" ht="18.75" customHeight="1">
      <c r="A187" s="1">
        <v>4</v>
      </c>
      <c r="C187" s="1" t="s">
        <v>104</v>
      </c>
      <c r="D187" s="2">
        <v>0.05</v>
      </c>
      <c r="E187" s="8" t="s">
        <v>10</v>
      </c>
      <c r="F187" s="8" t="s">
        <v>10</v>
      </c>
      <c r="G187" s="8" t="s">
        <v>10</v>
      </c>
      <c r="H187" s="8" t="s">
        <v>10</v>
      </c>
    </row>
    <row r="188" spans="1:8" ht="18.75" customHeight="1">
      <c r="A188" s="1">
        <v>5</v>
      </c>
      <c r="C188" s="1" t="s">
        <v>105</v>
      </c>
      <c r="D188" s="2">
        <v>0.05</v>
      </c>
      <c r="E188" s="8" t="s">
        <v>10</v>
      </c>
      <c r="F188" s="8" t="s">
        <v>10</v>
      </c>
      <c r="G188" s="8" t="s">
        <v>10</v>
      </c>
      <c r="H188" s="8" t="s">
        <v>10</v>
      </c>
    </row>
    <row r="189" spans="1:8" ht="18.75" customHeight="1">
      <c r="A189" s="1">
        <v>6</v>
      </c>
      <c r="C189" s="1" t="s">
        <v>106</v>
      </c>
      <c r="D189" s="2">
        <v>0.3</v>
      </c>
      <c r="E189" s="8" t="s">
        <v>10</v>
      </c>
      <c r="F189" s="8" t="s">
        <v>10</v>
      </c>
      <c r="G189" s="8" t="s">
        <v>10</v>
      </c>
      <c r="H189" s="8" t="s">
        <v>10</v>
      </c>
    </row>
    <row r="190" spans="1:8" ht="18.75" customHeight="1">
      <c r="A190" s="1">
        <v>7</v>
      </c>
      <c r="C190" s="1" t="s">
        <v>107</v>
      </c>
      <c r="D190" s="8">
        <v>0.05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1:8" ht="18.75" customHeight="1">
      <c r="A191" s="1">
        <v>8</v>
      </c>
      <c r="C191" s="1" t="s">
        <v>108</v>
      </c>
      <c r="D191" s="2">
        <v>0.05</v>
      </c>
      <c r="E191" s="8" t="s">
        <v>10</v>
      </c>
      <c r="F191" s="8" t="s">
        <v>10</v>
      </c>
      <c r="G191" s="8" t="s">
        <v>10</v>
      </c>
      <c r="H191" s="8">
        <v>2.18</v>
      </c>
    </row>
    <row r="192" spans="1:8" ht="18.75" customHeight="1">
      <c r="A192" s="1">
        <v>9</v>
      </c>
      <c r="B192" s="11"/>
      <c r="C192" s="11" t="s">
        <v>109</v>
      </c>
      <c r="D192" s="12">
        <v>0.05</v>
      </c>
      <c r="E192" s="13" t="s">
        <v>10</v>
      </c>
      <c r="F192" s="13" t="s">
        <v>10</v>
      </c>
      <c r="G192" s="13" t="s">
        <v>10</v>
      </c>
      <c r="H192" s="13" t="s">
        <v>10</v>
      </c>
    </row>
    <row r="193" spans="1:8" ht="18.75" customHeight="1">
      <c r="A193" s="1">
        <v>10</v>
      </c>
      <c r="C193" s="1" t="s">
        <v>110</v>
      </c>
      <c r="D193" s="2">
        <v>0.05</v>
      </c>
      <c r="E193" s="8" t="s">
        <v>10</v>
      </c>
      <c r="F193" s="8" t="s">
        <v>10</v>
      </c>
      <c r="G193" s="8" t="s">
        <v>10</v>
      </c>
      <c r="H193" s="8" t="s">
        <v>10</v>
      </c>
    </row>
    <row r="194" spans="1:8" ht="18.75" customHeight="1">
      <c r="A194" s="1">
        <v>11</v>
      </c>
      <c r="C194" s="1" t="s">
        <v>111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12</v>
      </c>
      <c r="C195" s="1" t="s">
        <v>112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13</v>
      </c>
      <c r="C196" s="1" t="s">
        <v>113</v>
      </c>
      <c r="D196" s="8">
        <v>0.05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14</v>
      </c>
      <c r="C197" s="1" t="s">
        <v>114</v>
      </c>
      <c r="D197" s="8">
        <v>0.07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s="11" customFormat="1" ht="18.75" customHeight="1">
      <c r="A198" s="11">
        <v>15</v>
      </c>
      <c r="C198" s="11" t="s">
        <v>115</v>
      </c>
      <c r="D198" s="13">
        <v>0.05</v>
      </c>
      <c r="E198" s="13" t="s">
        <v>10</v>
      </c>
      <c r="F198" s="13" t="s">
        <v>10</v>
      </c>
      <c r="G198" s="13" t="s">
        <v>10</v>
      </c>
      <c r="H198" s="13" t="s">
        <v>10</v>
      </c>
    </row>
    <row r="199" spans="1:8" ht="18.75" customHeight="1">
      <c r="A199" s="1">
        <v>16</v>
      </c>
      <c r="C199" s="1" t="s">
        <v>116</v>
      </c>
      <c r="D199" s="2">
        <v>0.07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s="11" customFormat="1" ht="18.75" customHeight="1">
      <c r="A200" s="11">
        <v>17</v>
      </c>
      <c r="C200" s="11" t="s">
        <v>117</v>
      </c>
      <c r="D200" s="12">
        <v>0.05</v>
      </c>
      <c r="E200" s="13" t="s">
        <v>10</v>
      </c>
      <c r="F200" s="13" t="s">
        <v>10</v>
      </c>
      <c r="G200" s="13" t="s">
        <v>10</v>
      </c>
      <c r="H200" s="13" t="s">
        <v>10</v>
      </c>
    </row>
    <row r="201" spans="1:8" ht="18.75" customHeight="1">
      <c r="A201" s="4">
        <v>18</v>
      </c>
      <c r="B201" s="4"/>
      <c r="C201" s="4" t="s">
        <v>118</v>
      </c>
      <c r="D201" s="10">
        <v>0.3</v>
      </c>
      <c r="E201" s="10" t="s">
        <v>10</v>
      </c>
      <c r="F201" s="10" t="s">
        <v>10</v>
      </c>
      <c r="G201" s="10" t="s">
        <v>10</v>
      </c>
      <c r="H201" s="10" t="s">
        <v>10</v>
      </c>
    </row>
    <row r="202" spans="1:4" s="11" customFormat="1" ht="13.5">
      <c r="A202" s="11" t="s">
        <v>25</v>
      </c>
      <c r="D202" s="12"/>
    </row>
    <row r="203" spans="1:8" ht="13.5">
      <c r="A203" s="9" t="s">
        <v>0</v>
      </c>
      <c r="B203" s="9"/>
      <c r="C203" s="9"/>
      <c r="D203" s="9"/>
      <c r="E203" s="9"/>
      <c r="F203" s="9"/>
      <c r="G203" s="9"/>
      <c r="H203" s="9"/>
    </row>
    <row r="204" spans="1:8" ht="13.5">
      <c r="A204" s="9"/>
      <c r="B204" s="9"/>
      <c r="C204" s="9"/>
      <c r="D204" s="9"/>
      <c r="E204" s="9"/>
      <c r="F204" s="9"/>
      <c r="G204" s="9"/>
      <c r="H204" s="9"/>
    </row>
    <row r="205" spans="1:8" ht="13.5">
      <c r="A205" s="9" t="s">
        <v>138</v>
      </c>
      <c r="B205" s="9"/>
      <c r="C205" s="9"/>
      <c r="D205" s="9"/>
      <c r="E205" s="9"/>
      <c r="F205" s="9"/>
      <c r="G205" s="9"/>
      <c r="H205" s="9"/>
    </row>
    <row r="206" spans="1:8" ht="13.5">
      <c r="A206" s="9"/>
      <c r="B206" s="9"/>
      <c r="C206" s="9"/>
      <c r="D206" s="9"/>
      <c r="E206" s="9"/>
      <c r="F206" s="9"/>
      <c r="G206" s="9"/>
      <c r="H206" s="9"/>
    </row>
    <row r="207" spans="1:8" ht="13.5">
      <c r="A207" s="9" t="s">
        <v>153</v>
      </c>
      <c r="B207" s="9"/>
      <c r="C207" s="9"/>
      <c r="D207" s="9"/>
      <c r="E207" s="9"/>
      <c r="F207" s="9"/>
      <c r="G207" s="9"/>
      <c r="H207" s="9"/>
    </row>
    <row r="208" spans="1:8" ht="13.5">
      <c r="A208" s="9" t="s">
        <v>210</v>
      </c>
      <c r="B208" s="9"/>
      <c r="C208" s="9"/>
      <c r="D208" s="9"/>
      <c r="E208" s="9"/>
      <c r="F208" s="9"/>
      <c r="G208" s="9"/>
      <c r="H208" s="9"/>
    </row>
    <row r="209" spans="1:8" s="4" customFormat="1" ht="13.5">
      <c r="A209" s="15"/>
      <c r="B209" s="15"/>
      <c r="C209" s="15"/>
      <c r="D209" s="15"/>
      <c r="E209" s="15"/>
      <c r="F209" s="15"/>
      <c r="G209" s="15"/>
      <c r="H209" s="15"/>
    </row>
    <row r="210" spans="2:8" ht="6.75" customHeight="1">
      <c r="B210" s="3"/>
      <c r="C210" s="3"/>
      <c r="D210" s="6"/>
      <c r="E210" s="3"/>
      <c r="F210" s="3"/>
      <c r="G210" s="3"/>
      <c r="H210" s="3"/>
    </row>
    <row r="211" spans="4:8" ht="13.5" customHeight="1">
      <c r="D211" s="2" t="s">
        <v>127</v>
      </c>
      <c r="H211" s="2" t="s">
        <v>1</v>
      </c>
    </row>
    <row r="212" spans="4:8" ht="13.5" customHeight="1">
      <c r="D212" s="2" t="s">
        <v>2</v>
      </c>
      <c r="E212" s="2"/>
      <c r="F212" s="2" t="s">
        <v>135</v>
      </c>
      <c r="G212" s="2" t="s">
        <v>136</v>
      </c>
      <c r="H212" s="2" t="s">
        <v>3</v>
      </c>
    </row>
    <row r="213" spans="3:8" ht="13.5" customHeight="1">
      <c r="C213" s="2" t="s">
        <v>4</v>
      </c>
      <c r="D213" s="2" t="s">
        <v>5</v>
      </c>
      <c r="E213" s="2" t="s">
        <v>6</v>
      </c>
      <c r="F213" s="2" t="s">
        <v>137</v>
      </c>
      <c r="G213" s="2" t="s">
        <v>137</v>
      </c>
      <c r="H213" s="2" t="s">
        <v>195</v>
      </c>
    </row>
    <row r="214" spans="1:8" ht="6.75" customHeight="1">
      <c r="A214" s="4"/>
      <c r="B214" s="4"/>
      <c r="C214" s="4"/>
      <c r="D214" s="7"/>
      <c r="E214" s="4"/>
      <c r="F214" s="4"/>
      <c r="G214" s="4"/>
      <c r="H214" s="4"/>
    </row>
    <row r="215" spans="1:8" ht="18.75" customHeight="1">
      <c r="A215" s="1">
        <v>19</v>
      </c>
      <c r="C215" s="1" t="s">
        <v>119</v>
      </c>
      <c r="D215" s="8">
        <v>0.3</v>
      </c>
      <c r="E215" s="8" t="s">
        <v>10</v>
      </c>
      <c r="F215" s="8" t="s">
        <v>10</v>
      </c>
      <c r="G215" s="8" t="s">
        <v>10</v>
      </c>
      <c r="H215" s="8" t="s">
        <v>10</v>
      </c>
    </row>
    <row r="216" spans="1:8" ht="18.75" customHeight="1">
      <c r="A216" s="1">
        <v>20</v>
      </c>
      <c r="C216" s="1" t="s">
        <v>120</v>
      </c>
      <c r="D216" s="8">
        <v>0.5</v>
      </c>
      <c r="E216" s="8" t="s">
        <v>10</v>
      </c>
      <c r="F216" s="8" t="s">
        <v>10</v>
      </c>
      <c r="G216" s="8" t="s">
        <v>10</v>
      </c>
      <c r="H216" s="8" t="s">
        <v>10</v>
      </c>
    </row>
    <row r="217" spans="1:8" ht="18.75" customHeight="1">
      <c r="A217" s="1">
        <v>21</v>
      </c>
      <c r="C217" s="1" t="s">
        <v>121</v>
      </c>
      <c r="D217" s="8">
        <v>0.4</v>
      </c>
      <c r="E217" s="8" t="s">
        <v>10</v>
      </c>
      <c r="F217" s="8" t="s">
        <v>10</v>
      </c>
      <c r="G217" s="8" t="s">
        <v>10</v>
      </c>
      <c r="H217" s="8" t="s">
        <v>10</v>
      </c>
    </row>
    <row r="218" spans="1:8" ht="19.5" customHeight="1">
      <c r="A218" s="1">
        <v>22</v>
      </c>
      <c r="C218" s="1" t="s">
        <v>122</v>
      </c>
      <c r="D218" s="8">
        <v>0.3</v>
      </c>
      <c r="E218" s="8" t="s">
        <v>10</v>
      </c>
      <c r="F218" s="8" t="s">
        <v>10</v>
      </c>
      <c r="G218" s="8" t="s">
        <v>10</v>
      </c>
      <c r="H218" s="8" t="s">
        <v>10</v>
      </c>
    </row>
    <row r="219" spans="1:8" ht="18.75" customHeight="1">
      <c r="A219" s="1">
        <v>23</v>
      </c>
      <c r="C219" s="1" t="s">
        <v>123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24</v>
      </c>
      <c r="C220" s="1" t="s">
        <v>124</v>
      </c>
      <c r="D220" s="8">
        <v>0.3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3:8" s="11" customFormat="1" ht="18.75" customHeight="1">
      <c r="C221" s="11" t="s">
        <v>126</v>
      </c>
      <c r="D221" s="13">
        <v>0.3</v>
      </c>
      <c r="E221" s="13" t="s">
        <v>10</v>
      </c>
      <c r="F221" s="13" t="s">
        <v>10</v>
      </c>
      <c r="G221" s="13" t="s">
        <v>10</v>
      </c>
      <c r="H221" s="13" t="s">
        <v>10</v>
      </c>
    </row>
    <row r="222" spans="1:8" s="11" customFormat="1" ht="18.75" customHeight="1">
      <c r="A222" s="4">
        <v>25</v>
      </c>
      <c r="B222" s="4"/>
      <c r="C222" s="4" t="s">
        <v>125</v>
      </c>
      <c r="D222" s="19">
        <v>1</v>
      </c>
      <c r="E222" s="10" t="s">
        <v>10</v>
      </c>
      <c r="F222" s="10" t="s">
        <v>10</v>
      </c>
      <c r="G222" s="10" t="s">
        <v>10</v>
      </c>
      <c r="H222" s="10" t="s">
        <v>10</v>
      </c>
    </row>
    <row r="224" spans="1:4" ht="13.5">
      <c r="A224" s="1" t="s">
        <v>222</v>
      </c>
      <c r="D224" s="1"/>
    </row>
    <row r="225" ht="13.5">
      <c r="A225" s="1" t="s">
        <v>223</v>
      </c>
    </row>
    <row r="226" spans="1:4" ht="13.5">
      <c r="A226" s="1" t="s">
        <v>224</v>
      </c>
      <c r="D226" s="1"/>
    </row>
    <row r="227" spans="1:4" ht="13.5">
      <c r="A227" s="1" t="s">
        <v>225</v>
      </c>
      <c r="D227" s="1"/>
    </row>
    <row r="228" spans="1:4" ht="13.5">
      <c r="A228" s="1" t="s">
        <v>226</v>
      </c>
      <c r="D228" s="1"/>
    </row>
    <row r="229" spans="1:8" ht="13.5">
      <c r="A229" s="16" t="s">
        <v>207</v>
      </c>
      <c r="D229" s="1"/>
      <c r="G229" s="1" t="s">
        <v>53</v>
      </c>
      <c r="H229" s="1" t="s">
        <v>53</v>
      </c>
    </row>
    <row r="230" spans="1:5" ht="13.5">
      <c r="A230" s="16" t="s">
        <v>130</v>
      </c>
      <c r="D230" s="1"/>
      <c r="E230" s="1" t="s">
        <v>53</v>
      </c>
    </row>
    <row r="231" spans="1:4" ht="13.5">
      <c r="A231" s="1" t="s">
        <v>191</v>
      </c>
      <c r="D231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 04-456,
04-457, 04-459, 04-458 
LIMS Sample No. 4407029,
4407038, 4407041, 4407051-1&amp;C
&amp;"Courier New,Regular"Page &amp;P of 8&amp;R
&amp;"Courier New,Regular"Version 1.0
Created 10/98
TABLE PM7A</oddFooter>
  </headerFooter>
  <rowBreaks count="7" manualBreakCount="7">
    <brk id="29" max="7" man="1"/>
    <brk id="59" max="7" man="1"/>
    <brk id="88" max="7" man="1"/>
    <brk id="117" max="7" man="1"/>
    <brk id="145" max="7" man="1"/>
    <brk id="174" max="7" man="1"/>
    <brk id="20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34"/>
  <sheetViews>
    <sheetView zoomScaleSheetLayoutView="100" zoomScalePageLayoutView="0" workbookViewId="0" topLeftCell="A210">
      <selection activeCell="C212" sqref="C21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227</v>
      </c>
      <c r="B6" s="9"/>
      <c r="C6" s="9"/>
      <c r="D6" s="9"/>
      <c r="E6" s="9"/>
      <c r="F6" s="9"/>
      <c r="G6" s="9"/>
      <c r="H6" s="9"/>
    </row>
    <row r="7" spans="1:8" ht="17.2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6"/>
      <c r="E8" s="3"/>
      <c r="F8" s="3"/>
      <c r="G8" s="3"/>
      <c r="H8" s="3"/>
    </row>
    <row r="9" spans="4:8" ht="13.5">
      <c r="D9" s="2" t="s">
        <v>127</v>
      </c>
      <c r="H9" s="2" t="s">
        <v>1</v>
      </c>
    </row>
    <row r="10" spans="4:8" ht="13.5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3.5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228</v>
      </c>
    </row>
    <row r="12" spans="1:8" ht="8.25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>
        <v>2</v>
      </c>
      <c r="G23" s="8">
        <v>4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>
      <c r="A31" s="9"/>
      <c r="B31" s="9"/>
      <c r="C31" s="9"/>
      <c r="D31" s="9"/>
      <c r="E31" s="9"/>
      <c r="F31" s="9"/>
      <c r="G31" s="9"/>
      <c r="H31" s="9"/>
    </row>
    <row r="32" spans="1:8" ht="13.5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>
      <c r="A35" s="9" t="s">
        <v>227</v>
      </c>
      <c r="B35" s="9"/>
      <c r="C35" s="9"/>
      <c r="D35" s="9"/>
      <c r="E35" s="9"/>
      <c r="F35" s="9"/>
      <c r="G35" s="9"/>
      <c r="H35" s="9"/>
    </row>
    <row r="36" spans="1:8" ht="8.25" customHeight="1">
      <c r="A36" s="15"/>
      <c r="B36" s="9"/>
      <c r="C36" s="9"/>
      <c r="D36" s="9"/>
      <c r="E36" s="9"/>
      <c r="F36" s="9"/>
      <c r="G36" s="9"/>
      <c r="H36" s="9"/>
    </row>
    <row r="37" spans="2:8" ht="6.75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228</v>
      </c>
    </row>
    <row r="41" spans="1:8" ht="8.25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>
        <v>2</v>
      </c>
      <c r="G43" s="13" t="s">
        <v>10</v>
      </c>
      <c r="H43" s="13" t="s">
        <v>10</v>
      </c>
    </row>
    <row r="44" spans="1:8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13" t="s">
        <v>10</v>
      </c>
      <c r="H45" s="8" t="s">
        <v>10</v>
      </c>
    </row>
    <row r="46" spans="1:8" ht="18.75" customHeight="1">
      <c r="A46" s="1">
        <v>20</v>
      </c>
      <c r="C46" s="1" t="s">
        <v>30</v>
      </c>
      <c r="D46" s="8">
        <v>2</v>
      </c>
      <c r="E46" s="8" t="s">
        <v>10</v>
      </c>
      <c r="F46" s="8">
        <v>8</v>
      </c>
      <c r="G46" s="8">
        <v>10</v>
      </c>
      <c r="H46" s="8">
        <v>18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>
        <v>2</v>
      </c>
      <c r="G48" s="8">
        <v>3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33</v>
      </c>
      <c r="G49" s="8">
        <v>7</v>
      </c>
      <c r="H49" s="8">
        <v>156</v>
      </c>
    </row>
    <row r="50" spans="1:8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167</v>
      </c>
      <c r="D54" s="13">
        <v>0.3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4.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0" spans="1:8" ht="13.5">
      <c r="A60" s="9" t="s">
        <v>0</v>
      </c>
      <c r="B60" s="9"/>
      <c r="C60" s="9"/>
      <c r="D60" s="9"/>
      <c r="E60" s="9"/>
      <c r="F60" s="9"/>
      <c r="G60" s="9"/>
      <c r="H60" s="9"/>
    </row>
    <row r="61" spans="1:8" ht="13.5">
      <c r="A61" s="9"/>
      <c r="B61" s="9"/>
      <c r="C61" s="9"/>
      <c r="D61" s="9"/>
      <c r="E61" s="9"/>
      <c r="F61" s="9"/>
      <c r="G61" s="9"/>
      <c r="H61" s="9"/>
    </row>
    <row r="62" spans="1:8" ht="13.5">
      <c r="A62" s="9" t="s">
        <v>138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153</v>
      </c>
      <c r="B64" s="9"/>
      <c r="C64" s="9"/>
      <c r="D64" s="9"/>
      <c r="E64" s="9"/>
      <c r="F64" s="9"/>
      <c r="G64" s="9"/>
      <c r="H64" s="9"/>
    </row>
    <row r="65" spans="1:8" ht="13.5">
      <c r="A65" s="9" t="s">
        <v>227</v>
      </c>
      <c r="B65" s="9"/>
      <c r="C65" s="9"/>
      <c r="D65" s="9"/>
      <c r="E65" s="9"/>
      <c r="F65" s="9"/>
      <c r="G65" s="9"/>
      <c r="H65" s="9"/>
    </row>
    <row r="66" spans="1:8" ht="8.25" customHeight="1">
      <c r="A66" s="15"/>
      <c r="B66" s="9"/>
      <c r="C66" s="9"/>
      <c r="D66" s="9"/>
      <c r="E66" s="9"/>
      <c r="F66" s="9"/>
      <c r="G66" s="9"/>
      <c r="H66" s="9"/>
    </row>
    <row r="67" spans="2:8" ht="9.75" customHeight="1">
      <c r="B67" s="3"/>
      <c r="C67" s="3"/>
      <c r="D67" s="6"/>
      <c r="E67" s="3"/>
      <c r="F67" s="3"/>
      <c r="G67" s="3"/>
      <c r="H67" s="3"/>
    </row>
    <row r="68" spans="4:8" ht="13.5" customHeight="1">
      <c r="D68" s="2" t="s">
        <v>127</v>
      </c>
      <c r="H68" s="2" t="s">
        <v>1</v>
      </c>
    </row>
    <row r="69" spans="4:8" ht="13.5" customHeight="1">
      <c r="D69" s="2" t="s">
        <v>2</v>
      </c>
      <c r="E69" s="2"/>
      <c r="F69" s="2" t="s">
        <v>135</v>
      </c>
      <c r="G69" s="2" t="s">
        <v>136</v>
      </c>
      <c r="H69" s="2" t="s">
        <v>3</v>
      </c>
    </row>
    <row r="70" spans="3:8" ht="13.5" customHeight="1">
      <c r="C70" s="2" t="s">
        <v>4</v>
      </c>
      <c r="D70" s="2" t="s">
        <v>5</v>
      </c>
      <c r="E70" s="2" t="s">
        <v>6</v>
      </c>
      <c r="F70" s="2" t="s">
        <v>137</v>
      </c>
      <c r="G70" s="2" t="s">
        <v>137</v>
      </c>
      <c r="H70" s="2" t="s">
        <v>229</v>
      </c>
    </row>
    <row r="71" spans="1:8" ht="6.75" customHeight="1">
      <c r="A71" s="4"/>
      <c r="B71" s="4"/>
      <c r="C71" s="4"/>
      <c r="D71" s="7"/>
      <c r="E71" s="4"/>
      <c r="F71" s="4"/>
      <c r="G71" s="4"/>
      <c r="H71" s="4"/>
    </row>
    <row r="72" spans="1:8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  <c r="H81" s="8" t="s">
        <v>10</v>
      </c>
    </row>
    <row r="82" ht="12.75"/>
    <row r="83" spans="3:8" ht="18.75" customHeight="1">
      <c r="C83" s="5" t="s">
        <v>52</v>
      </c>
      <c r="E83" s="2" t="s">
        <v>53</v>
      </c>
      <c r="F83" s="2" t="s">
        <v>53</v>
      </c>
      <c r="G83" s="2" t="s">
        <v>53</v>
      </c>
      <c r="H83" s="2" t="s">
        <v>53</v>
      </c>
    </row>
    <row r="84" spans="1:8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  <c r="H87" s="10" t="s">
        <v>10</v>
      </c>
    </row>
    <row r="88" ht="13.5">
      <c r="A88" s="1" t="s">
        <v>25</v>
      </c>
    </row>
    <row r="89" spans="1:8" ht="13.5">
      <c r="A89" s="9" t="s">
        <v>0</v>
      </c>
      <c r="B89" s="9"/>
      <c r="C89" s="9"/>
      <c r="D89" s="9"/>
      <c r="E89" s="9"/>
      <c r="F89" s="9"/>
      <c r="G89" s="9"/>
      <c r="H89" s="9"/>
    </row>
    <row r="90" spans="1:8" ht="13.5">
      <c r="A90" s="9"/>
      <c r="B90" s="9"/>
      <c r="C90" s="9"/>
      <c r="D90" s="9"/>
      <c r="E90" s="9"/>
      <c r="F90" s="9"/>
      <c r="G90" s="9"/>
      <c r="H90" s="9"/>
    </row>
    <row r="91" spans="1:8" ht="13.5">
      <c r="A91" s="9" t="s">
        <v>138</v>
      </c>
      <c r="B91" s="9"/>
      <c r="C91" s="9"/>
      <c r="D91" s="9"/>
      <c r="E91" s="9"/>
      <c r="F91" s="9"/>
      <c r="G91" s="9"/>
      <c r="H91" s="9"/>
    </row>
    <row r="92" spans="1:8" ht="13.5">
      <c r="A92" s="9"/>
      <c r="B92" s="9"/>
      <c r="C92" s="9"/>
      <c r="D92" s="9"/>
      <c r="E92" s="9"/>
      <c r="F92" s="9"/>
      <c r="G92" s="9"/>
      <c r="H92" s="9"/>
    </row>
    <row r="93" spans="1:8" ht="13.5">
      <c r="A93" s="9" t="s">
        <v>153</v>
      </c>
      <c r="B93" s="9"/>
      <c r="C93" s="9"/>
      <c r="D93" s="9"/>
      <c r="E93" s="9"/>
      <c r="F93" s="9"/>
      <c r="G93" s="9"/>
      <c r="H93" s="9"/>
    </row>
    <row r="94" spans="1:8" ht="13.5">
      <c r="A94" s="9" t="s">
        <v>227</v>
      </c>
      <c r="B94" s="9"/>
      <c r="C94" s="9"/>
      <c r="D94" s="9"/>
      <c r="E94" s="9"/>
      <c r="F94" s="9"/>
      <c r="G94" s="9"/>
      <c r="H94" s="9"/>
    </row>
    <row r="95" spans="1:8" s="4" customFormat="1" ht="13.5">
      <c r="A95" s="15"/>
      <c r="B95" s="15"/>
      <c r="C95" s="15"/>
      <c r="D95" s="15"/>
      <c r="E95" s="15"/>
      <c r="F95" s="15"/>
      <c r="G95" s="15"/>
      <c r="H95" s="15"/>
    </row>
    <row r="96" spans="2:8" ht="9.75" customHeight="1">
      <c r="B96" s="3"/>
      <c r="C96" s="3"/>
      <c r="D96" s="6"/>
      <c r="E96" s="3"/>
      <c r="F96" s="3"/>
      <c r="G96" s="3"/>
      <c r="H96" s="3"/>
    </row>
    <row r="97" spans="4:8" ht="13.5" customHeight="1">
      <c r="D97" s="2" t="s">
        <v>127</v>
      </c>
      <c r="H97" s="2" t="s">
        <v>1</v>
      </c>
    </row>
    <row r="98" spans="4:8" ht="13.5" customHeight="1">
      <c r="D98" s="2" t="s">
        <v>2</v>
      </c>
      <c r="E98" s="2"/>
      <c r="F98" s="2" t="s">
        <v>135</v>
      </c>
      <c r="G98" s="2" t="s">
        <v>136</v>
      </c>
      <c r="H98" s="2" t="s">
        <v>3</v>
      </c>
    </row>
    <row r="99" spans="3:8" ht="13.5" customHeight="1">
      <c r="C99" s="2" t="s">
        <v>4</v>
      </c>
      <c r="D99" s="2" t="s">
        <v>5</v>
      </c>
      <c r="E99" s="2" t="s">
        <v>6</v>
      </c>
      <c r="F99" s="2" t="s">
        <v>137</v>
      </c>
      <c r="G99" s="2" t="s">
        <v>137</v>
      </c>
      <c r="H99" s="2" t="s">
        <v>229</v>
      </c>
    </row>
    <row r="100" spans="1:8" ht="6.75" customHeight="1">
      <c r="A100" s="4"/>
      <c r="B100" s="4"/>
      <c r="C100" s="4"/>
      <c r="D100" s="7"/>
      <c r="E100" s="4"/>
      <c r="F100" s="4"/>
      <c r="G100" s="4"/>
      <c r="H100" s="4"/>
    </row>
    <row r="101" ht="5.25" customHeight="1"/>
    <row r="102" spans="1:8" ht="18.75" customHeight="1">
      <c r="A102" s="11">
        <v>5</v>
      </c>
      <c r="B102" s="11"/>
      <c r="C102" s="11" t="s">
        <v>58</v>
      </c>
      <c r="D102" s="12">
        <v>3</v>
      </c>
      <c r="E102" s="13" t="s">
        <v>10</v>
      </c>
      <c r="F102" s="13" t="s">
        <v>10</v>
      </c>
      <c r="G102" s="13" t="s">
        <v>10</v>
      </c>
      <c r="H102" s="13">
        <v>84</v>
      </c>
    </row>
    <row r="103" spans="1:8" s="11" customFormat="1" ht="18.75" customHeight="1">
      <c r="A103" s="11">
        <v>6</v>
      </c>
      <c r="C103" s="11" t="s">
        <v>59</v>
      </c>
      <c r="D103" s="12">
        <v>2</v>
      </c>
      <c r="E103" s="13" t="s">
        <v>10</v>
      </c>
      <c r="F103" s="13" t="s">
        <v>10</v>
      </c>
      <c r="G103" s="13" t="s">
        <v>10</v>
      </c>
      <c r="H103" s="13">
        <v>192</v>
      </c>
    </row>
    <row r="104" spans="1:8" ht="18.75" customHeight="1">
      <c r="A104" s="1">
        <v>7</v>
      </c>
      <c r="C104" s="1" t="s">
        <v>60</v>
      </c>
      <c r="D104" s="8">
        <v>2</v>
      </c>
      <c r="E104" s="8" t="s">
        <v>10</v>
      </c>
      <c r="F104" s="8" t="s">
        <v>10</v>
      </c>
      <c r="G104" s="8" t="s">
        <v>10</v>
      </c>
      <c r="H104" s="8">
        <v>245</v>
      </c>
    </row>
    <row r="105" spans="1:8" ht="18.75" customHeight="1">
      <c r="A105" s="11">
        <v>8</v>
      </c>
      <c r="B105" s="11"/>
      <c r="C105" s="11" t="s">
        <v>61</v>
      </c>
      <c r="D105" s="13">
        <v>2</v>
      </c>
      <c r="E105" s="13" t="s">
        <v>10</v>
      </c>
      <c r="F105" s="13" t="s">
        <v>10</v>
      </c>
      <c r="G105" s="13" t="s">
        <v>10</v>
      </c>
      <c r="H105" s="13">
        <v>176</v>
      </c>
    </row>
    <row r="106" spans="1:8" ht="18.75" customHeight="1">
      <c r="A106" s="1">
        <v>9</v>
      </c>
      <c r="C106" s="1" t="s">
        <v>62</v>
      </c>
      <c r="D106" s="2">
        <v>2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">
        <v>10</v>
      </c>
      <c r="C107" s="1" t="s">
        <v>63</v>
      </c>
      <c r="D107" s="8">
        <v>6</v>
      </c>
      <c r="E107" s="8" t="s">
        <v>10</v>
      </c>
      <c r="F107" s="8" t="s">
        <v>10</v>
      </c>
      <c r="G107" s="8" t="s">
        <v>10</v>
      </c>
      <c r="H107" s="8" t="s">
        <v>10</v>
      </c>
    </row>
    <row r="108" spans="1:8" ht="18.75" customHeight="1">
      <c r="A108" s="11">
        <v>11</v>
      </c>
      <c r="B108" s="11"/>
      <c r="C108" s="11" t="s">
        <v>64</v>
      </c>
      <c r="D108" s="13">
        <v>6</v>
      </c>
      <c r="E108" s="13" t="s">
        <v>10</v>
      </c>
      <c r="F108" s="13" t="s">
        <v>10</v>
      </c>
      <c r="G108" s="13" t="s">
        <v>10</v>
      </c>
      <c r="H108" s="13" t="s">
        <v>10</v>
      </c>
    </row>
    <row r="109" spans="1:8" ht="18.75" customHeight="1">
      <c r="A109" s="1">
        <v>12</v>
      </c>
      <c r="C109" s="1" t="s">
        <v>65</v>
      </c>
      <c r="D109" s="8">
        <v>6</v>
      </c>
      <c r="E109" s="8" t="s">
        <v>10</v>
      </c>
      <c r="F109" s="8" t="s">
        <v>10</v>
      </c>
      <c r="G109" s="8" t="s">
        <v>10</v>
      </c>
      <c r="H109" s="8" t="s">
        <v>10</v>
      </c>
    </row>
    <row r="110" spans="1:8" ht="18.75" customHeight="1">
      <c r="A110" s="1">
        <v>13</v>
      </c>
      <c r="C110" s="1" t="s">
        <v>66</v>
      </c>
      <c r="D110" s="8">
        <v>25</v>
      </c>
      <c r="E110" s="8" t="s">
        <v>10</v>
      </c>
      <c r="F110" s="8" t="s">
        <v>10</v>
      </c>
      <c r="G110" s="8" t="s">
        <v>10</v>
      </c>
      <c r="H110" s="8">
        <v>2738</v>
      </c>
    </row>
    <row r="111" spans="1:8" ht="18.75" customHeight="1">
      <c r="A111" s="1">
        <v>14</v>
      </c>
      <c r="C111" s="1" t="s">
        <v>67</v>
      </c>
      <c r="D111" s="2">
        <v>4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ht="18.75" customHeight="1">
      <c r="A112" s="1">
        <v>15</v>
      </c>
      <c r="C112" s="1" t="s">
        <v>68</v>
      </c>
      <c r="D112" s="8">
        <v>4</v>
      </c>
      <c r="E112" s="8" t="s">
        <v>10</v>
      </c>
      <c r="F112" s="8" t="s">
        <v>10</v>
      </c>
      <c r="G112" s="8" t="s">
        <v>10</v>
      </c>
      <c r="H112" s="8" t="s">
        <v>10</v>
      </c>
    </row>
    <row r="113" spans="1:8" s="11" customFormat="1" ht="18.75" customHeight="1">
      <c r="A113" s="11">
        <v>16</v>
      </c>
      <c r="C113" s="11" t="s">
        <v>69</v>
      </c>
      <c r="D113" s="13">
        <v>4</v>
      </c>
      <c r="E113" s="13" t="s">
        <v>10</v>
      </c>
      <c r="F113" s="13" t="s">
        <v>10</v>
      </c>
      <c r="G113" s="13" t="s">
        <v>10</v>
      </c>
      <c r="H113" s="13" t="s">
        <v>10</v>
      </c>
    </row>
    <row r="114" spans="1:8" ht="18.75" customHeight="1">
      <c r="A114" s="1">
        <v>17</v>
      </c>
      <c r="C114" s="1" t="s">
        <v>70</v>
      </c>
      <c r="D114" s="8">
        <v>4</v>
      </c>
      <c r="E114" s="8" t="s">
        <v>10</v>
      </c>
      <c r="F114" s="8" t="s">
        <v>10</v>
      </c>
      <c r="G114" s="8" t="s">
        <v>10</v>
      </c>
      <c r="H114" s="8" t="s">
        <v>10</v>
      </c>
    </row>
    <row r="115" spans="1:8" s="11" customFormat="1" ht="18.75" customHeight="1">
      <c r="A115" s="11">
        <v>18</v>
      </c>
      <c r="C115" s="11" t="s">
        <v>71</v>
      </c>
      <c r="D115" s="12">
        <v>2</v>
      </c>
      <c r="E115" s="13" t="s">
        <v>10</v>
      </c>
      <c r="F115" s="13" t="s">
        <v>10</v>
      </c>
      <c r="G115" s="13" t="s">
        <v>10</v>
      </c>
      <c r="H115" s="13">
        <v>150</v>
      </c>
    </row>
    <row r="116" spans="1:8" ht="18.75" customHeight="1">
      <c r="A116" s="1">
        <v>19</v>
      </c>
      <c r="C116" s="1" t="s">
        <v>72</v>
      </c>
      <c r="D116" s="8">
        <v>2</v>
      </c>
      <c r="E116" s="8" t="s">
        <v>10</v>
      </c>
      <c r="F116" s="8" t="s">
        <v>10</v>
      </c>
      <c r="G116" s="8" t="s">
        <v>10</v>
      </c>
      <c r="H116" s="8" t="s">
        <v>10</v>
      </c>
    </row>
    <row r="117" spans="1:8" s="11" customFormat="1" ht="18.75" customHeight="1">
      <c r="A117" s="4">
        <v>20</v>
      </c>
      <c r="B117" s="4"/>
      <c r="C117" s="4" t="s">
        <v>73</v>
      </c>
      <c r="D117" s="10">
        <v>4</v>
      </c>
      <c r="E117" s="10" t="s">
        <v>10</v>
      </c>
      <c r="F117" s="10" t="s">
        <v>10</v>
      </c>
      <c r="G117" s="10" t="s">
        <v>10</v>
      </c>
      <c r="H117" s="10" t="s">
        <v>10</v>
      </c>
    </row>
    <row r="118" spans="1:4" s="11" customFormat="1" ht="13.5">
      <c r="A118" s="11" t="s">
        <v>25</v>
      </c>
      <c r="D118" s="12"/>
    </row>
    <row r="119" spans="1:8" ht="13.5">
      <c r="A119" s="9" t="s">
        <v>0</v>
      </c>
      <c r="B119" s="9"/>
      <c r="C119" s="9"/>
      <c r="D119" s="9"/>
      <c r="E119" s="9"/>
      <c r="F119" s="9"/>
      <c r="G119" s="9"/>
      <c r="H119" s="9"/>
    </row>
    <row r="120" spans="1:8" ht="13.5">
      <c r="A120" s="9"/>
      <c r="B120" s="9"/>
      <c r="C120" s="9"/>
      <c r="D120" s="9"/>
      <c r="E120" s="9"/>
      <c r="F120" s="9"/>
      <c r="G120" s="9"/>
      <c r="H120" s="9"/>
    </row>
    <row r="121" spans="1:8" ht="13.5">
      <c r="A121" s="9" t="s">
        <v>138</v>
      </c>
      <c r="B121" s="9"/>
      <c r="C121" s="9"/>
      <c r="D121" s="9"/>
      <c r="E121" s="9"/>
      <c r="F121" s="9"/>
      <c r="G121" s="9"/>
      <c r="H121" s="9"/>
    </row>
    <row r="122" spans="1:8" ht="13.5">
      <c r="A122" s="9"/>
      <c r="B122" s="9"/>
      <c r="C122" s="9"/>
      <c r="D122" s="9"/>
      <c r="E122" s="9"/>
      <c r="F122" s="9"/>
      <c r="G122" s="9"/>
      <c r="H122" s="9"/>
    </row>
    <row r="123" spans="1:8" ht="13.5">
      <c r="A123" s="9" t="s">
        <v>153</v>
      </c>
      <c r="B123" s="9"/>
      <c r="C123" s="9"/>
      <c r="D123" s="9"/>
      <c r="E123" s="9"/>
      <c r="F123" s="9"/>
      <c r="G123" s="9"/>
      <c r="H123" s="9"/>
    </row>
    <row r="124" spans="1:8" ht="13.5">
      <c r="A124" s="9" t="s">
        <v>227</v>
      </c>
      <c r="B124" s="9"/>
      <c r="C124" s="9"/>
      <c r="D124" s="9"/>
      <c r="E124" s="9"/>
      <c r="F124" s="9"/>
      <c r="G124" s="9"/>
      <c r="H124" s="9"/>
    </row>
    <row r="125" spans="1:8" s="4" customFormat="1" ht="13.5" customHeight="1">
      <c r="A125" s="15"/>
      <c r="B125" s="15"/>
      <c r="C125" s="15"/>
      <c r="D125" s="15"/>
      <c r="E125" s="15"/>
      <c r="F125" s="15"/>
      <c r="G125" s="15"/>
      <c r="H125" s="15"/>
    </row>
    <row r="126" spans="2:8" ht="9.75" customHeight="1">
      <c r="B126" s="3"/>
      <c r="C126" s="3"/>
      <c r="D126" s="6"/>
      <c r="E126" s="3"/>
      <c r="F126" s="3"/>
      <c r="G126" s="3"/>
      <c r="H126" s="3"/>
    </row>
    <row r="127" spans="4:8" ht="13.5" customHeight="1">
      <c r="D127" s="2" t="s">
        <v>127</v>
      </c>
      <c r="H127" s="2" t="s">
        <v>1</v>
      </c>
    </row>
    <row r="128" spans="4:8" ht="13.5" customHeight="1">
      <c r="D128" s="2" t="s">
        <v>2</v>
      </c>
      <c r="E128" s="2"/>
      <c r="F128" s="2" t="s">
        <v>135</v>
      </c>
      <c r="G128" s="2" t="s">
        <v>136</v>
      </c>
      <c r="H128" s="2" t="s">
        <v>3</v>
      </c>
    </row>
    <row r="129" spans="3:8" ht="13.5" customHeight="1">
      <c r="C129" s="2" t="s">
        <v>4</v>
      </c>
      <c r="D129" s="2" t="s">
        <v>5</v>
      </c>
      <c r="E129" s="2" t="s">
        <v>6</v>
      </c>
      <c r="F129" s="2" t="s">
        <v>137</v>
      </c>
      <c r="G129" s="2" t="s">
        <v>137</v>
      </c>
      <c r="H129" s="2" t="s">
        <v>229</v>
      </c>
    </row>
    <row r="130" spans="1:8" ht="6.75" customHeight="1">
      <c r="A130" s="4"/>
      <c r="B130" s="4"/>
      <c r="C130" s="4"/>
      <c r="D130" s="7"/>
      <c r="E130" s="4"/>
      <c r="F130" s="4"/>
      <c r="G130" s="4"/>
      <c r="H130" s="4"/>
    </row>
    <row r="131" spans="1:8" ht="18.75" customHeight="1">
      <c r="A131" s="11">
        <v>21</v>
      </c>
      <c r="B131" s="11"/>
      <c r="C131" s="11" t="s">
        <v>74</v>
      </c>
      <c r="D131" s="12">
        <v>4</v>
      </c>
      <c r="E131" s="13" t="s">
        <v>10</v>
      </c>
      <c r="F131" s="13" t="s">
        <v>10</v>
      </c>
      <c r="G131" s="13" t="s">
        <v>10</v>
      </c>
      <c r="H131" s="13" t="s">
        <v>10</v>
      </c>
    </row>
    <row r="132" spans="1:8" ht="18.75" customHeight="1">
      <c r="A132" s="11">
        <v>22</v>
      </c>
      <c r="B132" s="11"/>
      <c r="C132" s="11" t="s">
        <v>75</v>
      </c>
      <c r="D132" s="12">
        <v>4</v>
      </c>
      <c r="E132" s="13" t="s">
        <v>10</v>
      </c>
      <c r="F132" s="13" t="s">
        <v>10</v>
      </c>
      <c r="G132" s="13" t="s">
        <v>10</v>
      </c>
      <c r="H132" s="13" t="s">
        <v>10</v>
      </c>
    </row>
    <row r="133" spans="1:8" ht="18.75" customHeight="1">
      <c r="A133" s="1">
        <v>23</v>
      </c>
      <c r="C133" s="1" t="s">
        <v>76</v>
      </c>
      <c r="D133" s="8">
        <v>11</v>
      </c>
      <c r="E133" s="8" t="s">
        <v>10</v>
      </c>
      <c r="F133" s="8" t="s">
        <v>10</v>
      </c>
      <c r="G133" s="8" t="s">
        <v>10</v>
      </c>
      <c r="H133" s="8" t="s">
        <v>10</v>
      </c>
    </row>
    <row r="134" spans="1:8" ht="18.75" customHeight="1">
      <c r="A134" s="1">
        <v>24</v>
      </c>
      <c r="C134" s="1" t="s">
        <v>77</v>
      </c>
      <c r="D134" s="2">
        <v>6</v>
      </c>
      <c r="E134" s="8" t="s">
        <v>10</v>
      </c>
      <c r="F134" s="8" t="s">
        <v>10</v>
      </c>
      <c r="G134" s="8" t="s">
        <v>10</v>
      </c>
      <c r="H134" s="8" t="s">
        <v>10</v>
      </c>
    </row>
    <row r="135" spans="1:8" ht="18.75" customHeight="1">
      <c r="A135" s="1">
        <v>25</v>
      </c>
      <c r="C135" s="1" t="s">
        <v>78</v>
      </c>
      <c r="D135" s="8">
        <v>4</v>
      </c>
      <c r="E135" s="8" t="s">
        <v>10</v>
      </c>
      <c r="F135" s="8" t="s">
        <v>10</v>
      </c>
      <c r="G135" s="8" t="s">
        <v>10</v>
      </c>
      <c r="H135" s="8" t="s">
        <v>10</v>
      </c>
    </row>
    <row r="136" spans="1:8" ht="18.75" customHeight="1">
      <c r="A136" s="1">
        <v>26</v>
      </c>
      <c r="C136" s="1" t="s">
        <v>79</v>
      </c>
      <c r="D136" s="2">
        <v>5</v>
      </c>
      <c r="E136" s="8" t="s">
        <v>10</v>
      </c>
      <c r="F136" s="8">
        <v>6</v>
      </c>
      <c r="G136" s="8" t="s">
        <v>10</v>
      </c>
      <c r="H136" s="8" t="s">
        <v>10</v>
      </c>
    </row>
    <row r="137" spans="1:8" ht="18.75" customHeight="1">
      <c r="A137" s="1">
        <v>27</v>
      </c>
      <c r="C137" s="1" t="s">
        <v>80</v>
      </c>
      <c r="D137" s="2">
        <v>4</v>
      </c>
      <c r="E137" s="8" t="s">
        <v>10</v>
      </c>
      <c r="F137" s="8" t="s">
        <v>10</v>
      </c>
      <c r="G137" s="8" t="s">
        <v>10</v>
      </c>
      <c r="H137" s="8" t="s">
        <v>10</v>
      </c>
    </row>
    <row r="138" spans="1:8" ht="18.75" customHeight="1">
      <c r="A138" s="11">
        <v>28</v>
      </c>
      <c r="B138" s="11"/>
      <c r="C138" s="11" t="s">
        <v>81</v>
      </c>
      <c r="D138" s="12">
        <v>4</v>
      </c>
      <c r="E138" s="13" t="s">
        <v>10</v>
      </c>
      <c r="F138" s="13" t="s">
        <v>10</v>
      </c>
      <c r="G138" s="13" t="s">
        <v>10</v>
      </c>
      <c r="H138" s="13" t="s">
        <v>10</v>
      </c>
    </row>
    <row r="139" spans="1:8" ht="18.75" customHeight="1">
      <c r="A139" s="11">
        <v>29</v>
      </c>
      <c r="B139" s="11"/>
      <c r="C139" s="11" t="s">
        <v>82</v>
      </c>
      <c r="D139" s="12">
        <v>6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ht="18.75" customHeight="1">
      <c r="A140" s="11">
        <v>30</v>
      </c>
      <c r="B140" s="11"/>
      <c r="C140" s="11" t="s">
        <v>83</v>
      </c>
      <c r="D140" s="12">
        <v>4</v>
      </c>
      <c r="E140" s="13" t="s">
        <v>10</v>
      </c>
      <c r="F140" s="13" t="s">
        <v>10</v>
      </c>
      <c r="G140" s="13" t="s">
        <v>10</v>
      </c>
      <c r="H140" s="13" t="s">
        <v>10</v>
      </c>
    </row>
    <row r="141" spans="1:8" s="11" customFormat="1" ht="18.75" customHeight="1">
      <c r="A141" s="11">
        <v>31</v>
      </c>
      <c r="C141" s="11" t="s">
        <v>84</v>
      </c>
      <c r="D141" s="13">
        <v>2</v>
      </c>
      <c r="E141" s="13" t="s">
        <v>10</v>
      </c>
      <c r="F141" s="13" t="s">
        <v>10</v>
      </c>
      <c r="G141" s="13" t="s">
        <v>10</v>
      </c>
      <c r="H141" s="13">
        <v>218</v>
      </c>
    </row>
    <row r="142" spans="1:8" ht="18.75" customHeight="1">
      <c r="A142" s="11">
        <v>32</v>
      </c>
      <c r="B142" s="11"/>
      <c r="C142" s="11" t="s">
        <v>85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s="11" customFormat="1" ht="18.75" customHeight="1">
      <c r="A143" s="11">
        <v>33</v>
      </c>
      <c r="C143" s="11" t="s">
        <v>86</v>
      </c>
      <c r="D143" s="12">
        <v>4</v>
      </c>
      <c r="E143" s="13" t="s">
        <v>10</v>
      </c>
      <c r="F143" s="13" t="s">
        <v>10</v>
      </c>
      <c r="G143" s="13" t="s">
        <v>10</v>
      </c>
      <c r="H143" s="13" t="s">
        <v>10</v>
      </c>
    </row>
    <row r="144" spans="1:8" ht="18.75" customHeight="1">
      <c r="A144" s="1">
        <v>34</v>
      </c>
      <c r="C144" s="1" t="s">
        <v>87</v>
      </c>
      <c r="D144" s="2">
        <v>5</v>
      </c>
      <c r="E144" s="8" t="s">
        <v>10</v>
      </c>
      <c r="F144" s="8" t="s">
        <v>10</v>
      </c>
      <c r="G144" s="8" t="s">
        <v>10</v>
      </c>
      <c r="H144" s="8" t="s">
        <v>10</v>
      </c>
    </row>
    <row r="145" spans="1:8" ht="18.75" customHeight="1">
      <c r="A145" s="4">
        <v>35</v>
      </c>
      <c r="B145" s="4"/>
      <c r="C145" s="4" t="s">
        <v>88</v>
      </c>
      <c r="D145" s="7">
        <v>50</v>
      </c>
      <c r="E145" s="10" t="s">
        <v>10</v>
      </c>
      <c r="F145" s="10" t="s">
        <v>10</v>
      </c>
      <c r="G145" s="10" t="s">
        <v>10</v>
      </c>
      <c r="H145" s="10" t="s">
        <v>10</v>
      </c>
    </row>
    <row r="146" spans="1:4" s="11" customFormat="1" ht="13.5">
      <c r="A146" s="11" t="s">
        <v>25</v>
      </c>
      <c r="D146" s="12"/>
    </row>
    <row r="147" spans="1:8" ht="13.5">
      <c r="A147" s="9" t="s">
        <v>0</v>
      </c>
      <c r="B147" s="9"/>
      <c r="C147" s="9"/>
      <c r="D147" s="9"/>
      <c r="E147" s="9"/>
      <c r="F147" s="9"/>
      <c r="G147" s="9"/>
      <c r="H147" s="9"/>
    </row>
    <row r="148" spans="1:8" ht="13.5">
      <c r="A148" s="9"/>
      <c r="B148" s="9"/>
      <c r="C148" s="9"/>
      <c r="D148" s="9"/>
      <c r="E148" s="9"/>
      <c r="F148" s="9"/>
      <c r="G148" s="9"/>
      <c r="H148" s="9"/>
    </row>
    <row r="149" spans="1:8" ht="13.5">
      <c r="A149" s="9" t="s">
        <v>138</v>
      </c>
      <c r="B149" s="9"/>
      <c r="C149" s="9"/>
      <c r="D149" s="9"/>
      <c r="E149" s="9"/>
      <c r="F149" s="9"/>
      <c r="G149" s="9"/>
      <c r="H149" s="9"/>
    </row>
    <row r="150" spans="1:8" ht="13.5">
      <c r="A150" s="9"/>
      <c r="B150" s="9"/>
      <c r="C150" s="9"/>
      <c r="D150" s="9"/>
      <c r="E150" s="9"/>
      <c r="F150" s="9"/>
      <c r="G150" s="9"/>
      <c r="H150" s="9"/>
    </row>
    <row r="151" spans="1:8" ht="13.5">
      <c r="A151" s="9" t="s">
        <v>153</v>
      </c>
      <c r="B151" s="9"/>
      <c r="C151" s="9"/>
      <c r="D151" s="9"/>
      <c r="E151" s="9"/>
      <c r="F151" s="9"/>
      <c r="G151" s="9"/>
      <c r="H151" s="9"/>
    </row>
    <row r="152" spans="1:8" ht="13.5">
      <c r="A152" s="9" t="s">
        <v>227</v>
      </c>
      <c r="B152" s="9"/>
      <c r="C152" s="9"/>
      <c r="D152" s="9"/>
      <c r="E152" s="9"/>
      <c r="F152" s="9"/>
      <c r="G152" s="9"/>
      <c r="H152" s="9"/>
    </row>
    <row r="153" spans="1:8" s="4" customFormat="1" ht="13.5">
      <c r="A153" s="15"/>
      <c r="B153" s="15"/>
      <c r="C153" s="15"/>
      <c r="D153" s="15"/>
      <c r="E153" s="15"/>
      <c r="F153" s="15"/>
      <c r="G153" s="15"/>
      <c r="H153" s="15"/>
    </row>
    <row r="154" spans="2:8" ht="9.75" customHeight="1">
      <c r="B154" s="3"/>
      <c r="C154" s="3"/>
      <c r="D154" s="6"/>
      <c r="E154" s="3"/>
      <c r="F154" s="3"/>
      <c r="G154" s="3"/>
      <c r="H154" s="3"/>
    </row>
    <row r="155" spans="4:8" ht="13.5" customHeight="1">
      <c r="D155" s="2" t="s">
        <v>127</v>
      </c>
      <c r="H155" s="2" t="s">
        <v>1</v>
      </c>
    </row>
    <row r="156" spans="4:8" ht="13.5" customHeight="1">
      <c r="D156" s="2" t="s">
        <v>2</v>
      </c>
      <c r="E156" s="2"/>
      <c r="F156" s="2" t="s">
        <v>135</v>
      </c>
      <c r="G156" s="2" t="s">
        <v>136</v>
      </c>
      <c r="H156" s="2" t="s">
        <v>3</v>
      </c>
    </row>
    <row r="157" spans="3:8" ht="13.5" customHeight="1">
      <c r="C157" s="2" t="s">
        <v>4</v>
      </c>
      <c r="D157" s="2" t="s">
        <v>5</v>
      </c>
      <c r="E157" s="2" t="s">
        <v>6</v>
      </c>
      <c r="F157" s="2" t="s">
        <v>137</v>
      </c>
      <c r="G157" s="2" t="s">
        <v>137</v>
      </c>
      <c r="H157" s="2" t="s">
        <v>229</v>
      </c>
    </row>
    <row r="158" spans="1:8" ht="6.75" customHeight="1">
      <c r="A158" s="4"/>
      <c r="B158" s="4"/>
      <c r="C158" s="4"/>
      <c r="D158" s="7"/>
      <c r="E158" s="4"/>
      <c r="F158" s="4"/>
      <c r="G158" s="4"/>
      <c r="H158" s="4"/>
    </row>
    <row r="159" ht="6.75" customHeight="1"/>
    <row r="160" spans="1:8" ht="18.75" customHeight="1">
      <c r="A160" s="11">
        <v>36</v>
      </c>
      <c r="B160" s="11"/>
      <c r="C160" s="11" t="s">
        <v>89</v>
      </c>
      <c r="D160" s="12">
        <v>4</v>
      </c>
      <c r="E160" s="13" t="s">
        <v>10</v>
      </c>
      <c r="F160" s="13" t="s">
        <v>10</v>
      </c>
      <c r="G160" s="13" t="s">
        <v>10</v>
      </c>
      <c r="H160" s="13" t="s">
        <v>10</v>
      </c>
    </row>
    <row r="161" spans="1:8" ht="18.75" customHeight="1">
      <c r="A161" s="1">
        <v>37</v>
      </c>
      <c r="C161" s="1" t="s">
        <v>90</v>
      </c>
      <c r="D161" s="8">
        <v>2</v>
      </c>
      <c r="E161" s="8" t="s">
        <v>10</v>
      </c>
      <c r="F161" s="8" t="s">
        <v>10</v>
      </c>
      <c r="G161" s="8" t="s">
        <v>10</v>
      </c>
      <c r="H161" s="8" t="s">
        <v>10</v>
      </c>
    </row>
    <row r="162" spans="1:8" ht="18.75" customHeight="1">
      <c r="A162" s="1">
        <v>38</v>
      </c>
      <c r="C162" s="1" t="s">
        <v>91</v>
      </c>
      <c r="D162" s="2">
        <v>6</v>
      </c>
      <c r="E162" s="8" t="s">
        <v>10</v>
      </c>
      <c r="F162" s="8" t="s">
        <v>10</v>
      </c>
      <c r="G162" s="8" t="s">
        <v>10</v>
      </c>
      <c r="H162" s="8" t="s">
        <v>10</v>
      </c>
    </row>
    <row r="163" spans="1:8" ht="18.75" customHeight="1">
      <c r="A163" s="1">
        <v>39</v>
      </c>
      <c r="C163" s="1" t="s">
        <v>92</v>
      </c>
      <c r="D163" s="2">
        <v>5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">
        <v>40</v>
      </c>
      <c r="C164" s="1" t="s">
        <v>93</v>
      </c>
      <c r="D164" s="2">
        <v>8</v>
      </c>
      <c r="E164" s="8" t="s">
        <v>10</v>
      </c>
      <c r="F164" s="8" t="s">
        <v>10</v>
      </c>
      <c r="G164" s="8" t="s">
        <v>10</v>
      </c>
      <c r="H164" s="8" t="s">
        <v>10</v>
      </c>
    </row>
    <row r="165" spans="1:8" ht="18.75" customHeight="1">
      <c r="A165" s="1">
        <v>41</v>
      </c>
      <c r="C165" s="1" t="s">
        <v>94</v>
      </c>
      <c r="D165" s="2">
        <v>5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1">
        <v>42</v>
      </c>
      <c r="B166" s="11"/>
      <c r="C166" s="11" t="s">
        <v>95</v>
      </c>
      <c r="D166" s="12">
        <v>6</v>
      </c>
      <c r="E166" s="13" t="s">
        <v>10</v>
      </c>
      <c r="F166" s="13" t="s">
        <v>10</v>
      </c>
      <c r="G166" s="13" t="s">
        <v>10</v>
      </c>
      <c r="H166" s="13" t="s">
        <v>10</v>
      </c>
    </row>
    <row r="167" spans="1:8" ht="18.75" customHeight="1">
      <c r="A167" s="1">
        <v>43</v>
      </c>
      <c r="C167" s="1" t="s">
        <v>96</v>
      </c>
      <c r="D167" s="8">
        <v>4</v>
      </c>
      <c r="E167" s="8" t="s">
        <v>10</v>
      </c>
      <c r="F167" s="8" t="s">
        <v>10</v>
      </c>
      <c r="G167" s="8" t="s">
        <v>10</v>
      </c>
      <c r="H167" s="8" t="s">
        <v>10</v>
      </c>
    </row>
    <row r="168" spans="1:8" ht="18.75" customHeight="1">
      <c r="A168" s="1">
        <v>44</v>
      </c>
      <c r="C168" s="1" t="s">
        <v>97</v>
      </c>
      <c r="D168" s="8">
        <v>2</v>
      </c>
      <c r="E168" s="8" t="s">
        <v>10</v>
      </c>
      <c r="F168" s="8">
        <v>2</v>
      </c>
      <c r="G168" s="8" t="s">
        <v>10</v>
      </c>
      <c r="H168" s="8">
        <v>126</v>
      </c>
    </row>
    <row r="169" spans="1:8" s="11" customFormat="1" ht="18.75" customHeight="1">
      <c r="A169" s="11">
        <v>45</v>
      </c>
      <c r="C169" s="11" t="s">
        <v>98</v>
      </c>
      <c r="D169" s="12">
        <v>2</v>
      </c>
      <c r="E169" s="13" t="s">
        <v>10</v>
      </c>
      <c r="F169" s="13" t="s">
        <v>10</v>
      </c>
      <c r="G169" s="13" t="s">
        <v>10</v>
      </c>
      <c r="H169" s="13">
        <v>194</v>
      </c>
    </row>
    <row r="170" spans="1:8" s="11" customFormat="1" ht="18.75" customHeight="1">
      <c r="A170" s="11">
        <v>46</v>
      </c>
      <c r="C170" s="11" t="s">
        <v>99</v>
      </c>
      <c r="D170" s="13">
        <v>4</v>
      </c>
      <c r="E170" s="13" t="s">
        <v>10</v>
      </c>
      <c r="F170" s="13" t="s">
        <v>10</v>
      </c>
      <c r="G170" s="13" t="s">
        <v>10</v>
      </c>
      <c r="H170" s="13" t="s">
        <v>10</v>
      </c>
    </row>
    <row r="171" ht="6.75" customHeight="1"/>
    <row r="172" ht="18.75" customHeight="1">
      <c r="C172" s="5" t="s">
        <v>100</v>
      </c>
    </row>
    <row r="173" ht="6" customHeight="1"/>
    <row r="174" spans="1:8" ht="18.75" customHeight="1">
      <c r="A174" s="1">
        <v>1</v>
      </c>
      <c r="C174" s="1" t="s">
        <v>101</v>
      </c>
      <c r="D174" s="2">
        <v>0.05</v>
      </c>
      <c r="E174" s="8" t="s">
        <v>10</v>
      </c>
      <c r="F174" s="8" t="s">
        <v>10</v>
      </c>
      <c r="G174" s="8" t="s">
        <v>10</v>
      </c>
      <c r="H174" s="8" t="s">
        <v>10</v>
      </c>
    </row>
    <row r="175" spans="1:8" s="11" customFormat="1" ht="18.75" customHeight="1">
      <c r="A175" s="11">
        <v>2</v>
      </c>
      <c r="C175" s="11" t="s">
        <v>102</v>
      </c>
      <c r="D175" s="12">
        <v>0.05</v>
      </c>
      <c r="E175" s="13" t="s">
        <v>10</v>
      </c>
      <c r="F175" s="13" t="s">
        <v>10</v>
      </c>
      <c r="G175" s="13" t="s">
        <v>10</v>
      </c>
      <c r="H175" s="13" t="s">
        <v>10</v>
      </c>
    </row>
    <row r="176" spans="1:8" ht="18.75" customHeight="1">
      <c r="A176" s="4">
        <v>3</v>
      </c>
      <c r="B176" s="4"/>
      <c r="C176" s="4" t="s">
        <v>103</v>
      </c>
      <c r="D176" s="7">
        <v>0.07</v>
      </c>
      <c r="E176" s="10" t="s">
        <v>10</v>
      </c>
      <c r="F176" s="10" t="s">
        <v>10</v>
      </c>
      <c r="G176" s="10" t="s">
        <v>10</v>
      </c>
      <c r="H176" s="10" t="s">
        <v>10</v>
      </c>
    </row>
    <row r="177" spans="1:4" s="11" customFormat="1" ht="13.5">
      <c r="A177" s="11" t="s">
        <v>25</v>
      </c>
      <c r="D177" s="12"/>
    </row>
    <row r="178" spans="1:8" ht="13.5">
      <c r="A178" s="9" t="s">
        <v>0</v>
      </c>
      <c r="B178" s="9"/>
      <c r="C178" s="9"/>
      <c r="D178" s="9"/>
      <c r="E178" s="9"/>
      <c r="F178" s="9"/>
      <c r="G178" s="9"/>
      <c r="H178" s="9"/>
    </row>
    <row r="179" spans="1:8" ht="13.5">
      <c r="A179" s="9"/>
      <c r="B179" s="9"/>
      <c r="C179" s="9"/>
      <c r="D179" s="9"/>
      <c r="E179" s="9"/>
      <c r="F179" s="9"/>
      <c r="G179" s="9"/>
      <c r="H179" s="9"/>
    </row>
    <row r="180" spans="1:8" ht="13.5">
      <c r="A180" s="9" t="s">
        <v>138</v>
      </c>
      <c r="B180" s="9"/>
      <c r="C180" s="9"/>
      <c r="D180" s="9"/>
      <c r="E180" s="9"/>
      <c r="F180" s="9"/>
      <c r="G180" s="9"/>
      <c r="H180" s="9"/>
    </row>
    <row r="181" spans="1:8" ht="13.5">
      <c r="A181" s="9"/>
      <c r="B181" s="9"/>
      <c r="C181" s="9"/>
      <c r="D181" s="9"/>
      <c r="E181" s="9"/>
      <c r="F181" s="9"/>
      <c r="G181" s="9"/>
      <c r="H181" s="9"/>
    </row>
    <row r="182" spans="1:8" ht="13.5">
      <c r="A182" s="9" t="s">
        <v>153</v>
      </c>
      <c r="B182" s="9"/>
      <c r="C182" s="9"/>
      <c r="D182" s="9"/>
      <c r="E182" s="9"/>
      <c r="F182" s="9"/>
      <c r="G182" s="9"/>
      <c r="H182" s="9"/>
    </row>
    <row r="183" spans="1:8" ht="13.5">
      <c r="A183" s="9" t="s">
        <v>227</v>
      </c>
      <c r="B183" s="9"/>
      <c r="C183" s="9"/>
      <c r="D183" s="9"/>
      <c r="E183" s="9"/>
      <c r="F183" s="9"/>
      <c r="G183" s="9"/>
      <c r="H183" s="9"/>
    </row>
    <row r="184" spans="1:8" s="4" customFormat="1" ht="13.5">
      <c r="A184" s="15"/>
      <c r="B184" s="15"/>
      <c r="C184" s="15"/>
      <c r="D184" s="15"/>
      <c r="E184" s="15"/>
      <c r="F184" s="15"/>
      <c r="G184" s="15"/>
      <c r="H184" s="15"/>
    </row>
    <row r="185" spans="2:8" ht="9.75" customHeight="1">
      <c r="B185" s="3"/>
      <c r="C185" s="3"/>
      <c r="D185" s="6"/>
      <c r="E185" s="3"/>
      <c r="F185" s="3"/>
      <c r="G185" s="3"/>
      <c r="H185" s="3"/>
    </row>
    <row r="186" spans="4:8" ht="13.5" customHeight="1">
      <c r="D186" s="2" t="s">
        <v>127</v>
      </c>
      <c r="H186" s="2" t="s">
        <v>1</v>
      </c>
    </row>
    <row r="187" spans="4:8" ht="13.5" customHeight="1">
      <c r="D187" s="2" t="s">
        <v>2</v>
      </c>
      <c r="E187" s="2"/>
      <c r="F187" s="2" t="s">
        <v>135</v>
      </c>
      <c r="G187" s="2" t="s">
        <v>136</v>
      </c>
      <c r="H187" s="2" t="s">
        <v>3</v>
      </c>
    </row>
    <row r="188" spans="3:8" ht="13.5" customHeight="1">
      <c r="C188" s="2" t="s">
        <v>4</v>
      </c>
      <c r="D188" s="2" t="s">
        <v>5</v>
      </c>
      <c r="E188" s="2" t="s">
        <v>6</v>
      </c>
      <c r="F188" s="2" t="s">
        <v>137</v>
      </c>
      <c r="G188" s="2" t="s">
        <v>137</v>
      </c>
      <c r="H188" s="2" t="s">
        <v>229</v>
      </c>
    </row>
    <row r="189" spans="1:8" ht="6.75" customHeight="1">
      <c r="A189" s="4"/>
      <c r="B189" s="4"/>
      <c r="C189" s="4"/>
      <c r="D189" s="7"/>
      <c r="E189" s="4"/>
      <c r="F189" s="4"/>
      <c r="G189" s="4"/>
      <c r="H189" s="4"/>
    </row>
    <row r="190" spans="1:8" ht="18.75" customHeight="1">
      <c r="A190" s="1">
        <v>4</v>
      </c>
      <c r="C190" s="1" t="s">
        <v>104</v>
      </c>
      <c r="D190" s="2">
        <v>0.05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1:8" ht="18.75" customHeight="1">
      <c r="A191" s="1">
        <v>5</v>
      </c>
      <c r="C191" s="1" t="s">
        <v>105</v>
      </c>
      <c r="D191" s="2">
        <v>0.05</v>
      </c>
      <c r="E191" s="8" t="s">
        <v>10</v>
      </c>
      <c r="F191" s="8" t="s">
        <v>10</v>
      </c>
      <c r="G191" s="8" t="s">
        <v>10</v>
      </c>
      <c r="H191" s="8" t="s">
        <v>10</v>
      </c>
    </row>
    <row r="192" spans="1:8" ht="18.75" customHeight="1">
      <c r="A192" s="1">
        <v>6</v>
      </c>
      <c r="C192" s="1" t="s">
        <v>106</v>
      </c>
      <c r="D192" s="2">
        <v>0.3</v>
      </c>
      <c r="E192" s="8" t="s">
        <v>10</v>
      </c>
      <c r="F192" s="8" t="s">
        <v>10</v>
      </c>
      <c r="G192" s="8" t="s">
        <v>10</v>
      </c>
      <c r="H192" s="8" t="s">
        <v>10</v>
      </c>
    </row>
    <row r="193" spans="1:8" ht="18.75" customHeight="1">
      <c r="A193" s="1">
        <v>7</v>
      </c>
      <c r="C193" s="1" t="s">
        <v>107</v>
      </c>
      <c r="D193" s="8">
        <v>0.05</v>
      </c>
      <c r="E193" s="8" t="s">
        <v>10</v>
      </c>
      <c r="F193" s="8" t="s">
        <v>10</v>
      </c>
      <c r="G193" s="8" t="s">
        <v>10</v>
      </c>
      <c r="H193" s="8" t="s">
        <v>10</v>
      </c>
    </row>
    <row r="194" spans="1:8" ht="18.75" customHeight="1">
      <c r="A194" s="1">
        <v>8</v>
      </c>
      <c r="C194" s="1" t="s">
        <v>108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9</v>
      </c>
      <c r="B195" s="11"/>
      <c r="C195" s="11" t="s">
        <v>109</v>
      </c>
      <c r="D195" s="12">
        <v>0.05</v>
      </c>
      <c r="E195" s="13" t="s">
        <v>10</v>
      </c>
      <c r="F195" s="13" t="s">
        <v>10</v>
      </c>
      <c r="G195" s="13" t="s">
        <v>10</v>
      </c>
      <c r="H195" s="13" t="s">
        <v>10</v>
      </c>
    </row>
    <row r="196" spans="1:8" ht="18.75" customHeight="1">
      <c r="A196" s="1">
        <v>10</v>
      </c>
      <c r="C196" s="1" t="s">
        <v>110</v>
      </c>
      <c r="D196" s="2">
        <v>0.05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11</v>
      </c>
      <c r="C197" s="1" t="s">
        <v>111</v>
      </c>
      <c r="D197" s="2">
        <v>0.05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ht="18.75" customHeight="1">
      <c r="A198" s="1">
        <v>12</v>
      </c>
      <c r="C198" s="1" t="s">
        <v>112</v>
      </c>
      <c r="D198" s="2">
        <v>0.05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ht="18.75" customHeight="1">
      <c r="A199" s="1">
        <v>13</v>
      </c>
      <c r="C199" s="1" t="s">
        <v>113</v>
      </c>
      <c r="D199" s="8">
        <v>0.05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ht="18.75" customHeight="1">
      <c r="A200" s="1">
        <v>14</v>
      </c>
      <c r="C200" s="1" t="s">
        <v>114</v>
      </c>
      <c r="D200" s="8">
        <v>0.07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s="11" customFormat="1" ht="18.75" customHeight="1">
      <c r="A201" s="11">
        <v>15</v>
      </c>
      <c r="C201" s="11" t="s">
        <v>115</v>
      </c>
      <c r="D201" s="13">
        <v>0.05</v>
      </c>
      <c r="E201" s="13" t="s">
        <v>10</v>
      </c>
      <c r="F201" s="13" t="s">
        <v>10</v>
      </c>
      <c r="G201" s="13" t="s">
        <v>10</v>
      </c>
      <c r="H201" s="13" t="s">
        <v>10</v>
      </c>
    </row>
    <row r="202" spans="1:8" ht="18.75" customHeight="1">
      <c r="A202" s="1">
        <v>16</v>
      </c>
      <c r="C202" s="1" t="s">
        <v>116</v>
      </c>
      <c r="D202" s="2">
        <v>0.07</v>
      </c>
      <c r="E202" s="8" t="s">
        <v>10</v>
      </c>
      <c r="F202" s="8" t="s">
        <v>10</v>
      </c>
      <c r="G202" s="8" t="s">
        <v>10</v>
      </c>
      <c r="H202" s="8" t="s">
        <v>10</v>
      </c>
    </row>
    <row r="203" spans="1:8" s="11" customFormat="1" ht="18.75" customHeight="1">
      <c r="A203" s="11">
        <v>17</v>
      </c>
      <c r="C203" s="11" t="s">
        <v>117</v>
      </c>
      <c r="D203" s="12">
        <v>0.05</v>
      </c>
      <c r="E203" s="13" t="s">
        <v>10</v>
      </c>
      <c r="F203" s="13" t="s">
        <v>10</v>
      </c>
      <c r="G203" s="13" t="s">
        <v>10</v>
      </c>
      <c r="H203" s="13" t="s">
        <v>10</v>
      </c>
    </row>
    <row r="204" spans="1:8" ht="18.75" customHeight="1">
      <c r="A204" s="4">
        <v>18</v>
      </c>
      <c r="B204" s="4"/>
      <c r="C204" s="4" t="s">
        <v>118</v>
      </c>
      <c r="D204" s="10">
        <v>0.3</v>
      </c>
      <c r="E204" s="10" t="s">
        <v>10</v>
      </c>
      <c r="F204" s="10" t="s">
        <v>10</v>
      </c>
      <c r="G204" s="10" t="s">
        <v>10</v>
      </c>
      <c r="H204" s="10" t="s">
        <v>10</v>
      </c>
    </row>
    <row r="205" spans="1:4" s="11" customFormat="1" ht="13.5">
      <c r="A205" s="11" t="s">
        <v>25</v>
      </c>
      <c r="D205" s="12"/>
    </row>
    <row r="206" spans="1:8" ht="13.5">
      <c r="A206" s="9" t="s">
        <v>0</v>
      </c>
      <c r="B206" s="9"/>
      <c r="C206" s="9"/>
      <c r="D206" s="9"/>
      <c r="E206" s="9"/>
      <c r="F206" s="9"/>
      <c r="G206" s="9"/>
      <c r="H206" s="9"/>
    </row>
    <row r="207" spans="1:8" ht="13.5">
      <c r="A207" s="9"/>
      <c r="B207" s="9"/>
      <c r="C207" s="9"/>
      <c r="D207" s="9"/>
      <c r="E207" s="9"/>
      <c r="F207" s="9"/>
      <c r="G207" s="9"/>
      <c r="H207" s="9"/>
    </row>
    <row r="208" spans="1:8" ht="13.5">
      <c r="A208" s="9" t="s">
        <v>138</v>
      </c>
      <c r="B208" s="9"/>
      <c r="C208" s="9"/>
      <c r="D208" s="9"/>
      <c r="E208" s="9"/>
      <c r="F208" s="9"/>
      <c r="G208" s="9"/>
      <c r="H208" s="9"/>
    </row>
    <row r="209" spans="1:8" ht="13.5">
      <c r="A209" s="9"/>
      <c r="B209" s="9"/>
      <c r="C209" s="9"/>
      <c r="D209" s="9"/>
      <c r="E209" s="9"/>
      <c r="F209" s="9"/>
      <c r="G209" s="9"/>
      <c r="H209" s="9"/>
    </row>
    <row r="210" spans="1:8" ht="13.5">
      <c r="A210" s="9" t="s">
        <v>153</v>
      </c>
      <c r="B210" s="9"/>
      <c r="C210" s="9"/>
      <c r="D210" s="9"/>
      <c r="E210" s="9"/>
      <c r="F210" s="9"/>
      <c r="G210" s="9"/>
      <c r="H210" s="9"/>
    </row>
    <row r="211" spans="1:8" ht="13.5">
      <c r="A211" s="9" t="s">
        <v>227</v>
      </c>
      <c r="B211" s="9"/>
      <c r="C211" s="9"/>
      <c r="D211" s="9"/>
      <c r="E211" s="9"/>
      <c r="F211" s="9"/>
      <c r="G211" s="9"/>
      <c r="H211" s="9"/>
    </row>
    <row r="212" spans="1:8" s="4" customFormat="1" ht="13.5">
      <c r="A212" s="15"/>
      <c r="B212" s="15"/>
      <c r="C212" s="15"/>
      <c r="D212" s="15"/>
      <c r="E212" s="15"/>
      <c r="F212" s="15"/>
      <c r="G212" s="15"/>
      <c r="H212" s="15"/>
    </row>
    <row r="213" spans="2:8" ht="9.75" customHeight="1">
      <c r="B213" s="3"/>
      <c r="C213" s="3"/>
      <c r="D213" s="6"/>
      <c r="E213" s="3"/>
      <c r="F213" s="3"/>
      <c r="G213" s="3"/>
      <c r="H213" s="3"/>
    </row>
    <row r="214" spans="4:8" ht="13.5" customHeight="1">
      <c r="D214" s="2" t="s">
        <v>127</v>
      </c>
      <c r="H214" s="2" t="s">
        <v>1</v>
      </c>
    </row>
    <row r="215" spans="4:8" ht="13.5" customHeight="1">
      <c r="D215" s="2" t="s">
        <v>2</v>
      </c>
      <c r="E215" s="2"/>
      <c r="F215" s="2" t="s">
        <v>135</v>
      </c>
      <c r="G215" s="2" t="s">
        <v>136</v>
      </c>
      <c r="H215" s="2" t="s">
        <v>3</v>
      </c>
    </row>
    <row r="216" spans="3:8" ht="13.5" customHeight="1">
      <c r="C216" s="2" t="s">
        <v>4</v>
      </c>
      <c r="D216" s="2" t="s">
        <v>5</v>
      </c>
      <c r="E216" s="2" t="s">
        <v>6</v>
      </c>
      <c r="F216" s="2" t="s">
        <v>137</v>
      </c>
      <c r="G216" s="2" t="s">
        <v>137</v>
      </c>
      <c r="H216" s="2" t="s">
        <v>229</v>
      </c>
    </row>
    <row r="217" spans="1:8" ht="6.75" customHeight="1">
      <c r="A217" s="4"/>
      <c r="B217" s="4"/>
      <c r="C217" s="4"/>
      <c r="D217" s="7"/>
      <c r="E217" s="4"/>
      <c r="F217" s="4"/>
      <c r="G217" s="4"/>
      <c r="H217" s="4"/>
    </row>
    <row r="218" ht="9.75" customHeight="1"/>
    <row r="219" spans="1:8" ht="18.75" customHeight="1">
      <c r="A219" s="1">
        <v>19</v>
      </c>
      <c r="C219" s="1" t="s">
        <v>119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20</v>
      </c>
      <c r="C220" s="1" t="s">
        <v>120</v>
      </c>
      <c r="D220" s="8">
        <v>0.5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1:8" ht="18.75" customHeight="1">
      <c r="A221" s="1">
        <v>21</v>
      </c>
      <c r="C221" s="1" t="s">
        <v>121</v>
      </c>
      <c r="D221" s="8">
        <v>0.4</v>
      </c>
      <c r="E221" s="8" t="s">
        <v>10</v>
      </c>
      <c r="F221" s="8" t="s">
        <v>10</v>
      </c>
      <c r="G221" s="8" t="s">
        <v>10</v>
      </c>
      <c r="H221" s="8" t="s">
        <v>10</v>
      </c>
    </row>
    <row r="222" spans="1:8" ht="19.5" customHeight="1">
      <c r="A222" s="1">
        <v>22</v>
      </c>
      <c r="C222" s="1" t="s">
        <v>122</v>
      </c>
      <c r="D222" s="8">
        <v>0.3</v>
      </c>
      <c r="E222" s="8" t="s">
        <v>10</v>
      </c>
      <c r="F222" s="8" t="s">
        <v>10</v>
      </c>
      <c r="G222" s="8" t="s">
        <v>10</v>
      </c>
      <c r="H222" s="8" t="s">
        <v>10</v>
      </c>
    </row>
    <row r="223" spans="1:8" ht="18.75" customHeight="1">
      <c r="A223" s="1">
        <v>23</v>
      </c>
      <c r="C223" s="1" t="s">
        <v>123</v>
      </c>
      <c r="D223" s="8">
        <v>0.3</v>
      </c>
      <c r="E223" s="8" t="s">
        <v>10</v>
      </c>
      <c r="F223" s="8" t="s">
        <v>10</v>
      </c>
      <c r="G223" s="8" t="s">
        <v>10</v>
      </c>
      <c r="H223" s="8" t="s">
        <v>10</v>
      </c>
    </row>
    <row r="224" spans="1:8" ht="18.75" customHeight="1">
      <c r="A224" s="1">
        <v>24</v>
      </c>
      <c r="C224" s="1" t="s">
        <v>124</v>
      </c>
      <c r="D224" s="8">
        <v>0.3</v>
      </c>
      <c r="E224" s="8" t="s">
        <v>10</v>
      </c>
      <c r="F224" s="8" t="s">
        <v>10</v>
      </c>
      <c r="G224" s="8" t="s">
        <v>10</v>
      </c>
      <c r="H224" s="8" t="s">
        <v>10</v>
      </c>
    </row>
    <row r="225" spans="3:8" s="11" customFormat="1" ht="18.75" customHeight="1">
      <c r="C225" s="11" t="s">
        <v>126</v>
      </c>
      <c r="D225" s="13">
        <v>0.3</v>
      </c>
      <c r="E225" s="13" t="s">
        <v>10</v>
      </c>
      <c r="F225" s="13" t="s">
        <v>10</v>
      </c>
      <c r="G225" s="13" t="s">
        <v>10</v>
      </c>
      <c r="H225" s="13" t="s">
        <v>10</v>
      </c>
    </row>
    <row r="226" spans="1:8" s="11" customFormat="1" ht="18.75" customHeight="1">
      <c r="A226" s="4">
        <v>25</v>
      </c>
      <c r="B226" s="4"/>
      <c r="C226" s="4" t="s">
        <v>125</v>
      </c>
      <c r="D226" s="19">
        <v>1</v>
      </c>
      <c r="E226" s="10" t="s">
        <v>10</v>
      </c>
      <c r="F226" s="10" t="s">
        <v>10</v>
      </c>
      <c r="G226" s="10" t="s">
        <v>10</v>
      </c>
      <c r="H226" s="10" t="s">
        <v>10</v>
      </c>
    </row>
    <row r="227" ht="13.5">
      <c r="A227" s="1" t="s">
        <v>128</v>
      </c>
    </row>
    <row r="228" spans="1:4" ht="13.5">
      <c r="A228" s="1" t="s">
        <v>129</v>
      </c>
      <c r="D228" s="1"/>
    </row>
    <row r="229" spans="1:4" ht="13.5">
      <c r="A229" s="1" t="s">
        <v>230</v>
      </c>
      <c r="D229" s="1"/>
    </row>
    <row r="230" spans="1:4" ht="13.5">
      <c r="A230" s="1" t="s">
        <v>190</v>
      </c>
      <c r="D230" s="1"/>
    </row>
    <row r="231" spans="1:4" ht="13.5">
      <c r="A231" s="1" t="s">
        <v>231</v>
      </c>
      <c r="D231" s="1"/>
    </row>
    <row r="232" spans="1:8" ht="13.5">
      <c r="A232" s="16" t="s">
        <v>130</v>
      </c>
      <c r="D232" s="1"/>
      <c r="E232" s="1" t="s">
        <v>53</v>
      </c>
      <c r="G232" s="1" t="s">
        <v>53</v>
      </c>
      <c r="H232" s="1" t="s">
        <v>53</v>
      </c>
    </row>
    <row r="233" spans="1:4" ht="13.5">
      <c r="A233" s="16" t="s">
        <v>232</v>
      </c>
      <c r="D233" s="1"/>
    </row>
    <row r="234" ht="13.5">
      <c r="D234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
05-090, 05-091, 05-092, 05-093
LIMS Sample No.
4565664, 4565675, 4565693-1, 4565679&amp;C
&amp;"Courier New,Regular"Page &amp;P of 8&amp;R
&amp;"Courier New,Regular"Version 1.0
Created 10/98
TABLE PM7A</oddFooter>
  </headerFooter>
  <rowBreaks count="7" manualBreakCount="7">
    <brk id="29" max="7" man="1"/>
    <brk id="59" max="7" man="1"/>
    <brk id="88" max="7" man="1"/>
    <brk id="118" max="7" man="1"/>
    <brk id="146" max="7" man="1"/>
    <brk id="177" max="7" man="1"/>
    <brk id="20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30"/>
  <sheetViews>
    <sheetView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3.5" customHeight="1">
      <c r="A2" s="9"/>
      <c r="B2" s="9"/>
      <c r="C2" s="9"/>
      <c r="D2" s="9"/>
      <c r="E2" s="9"/>
      <c r="F2" s="9"/>
      <c r="G2" s="9"/>
      <c r="H2" s="9"/>
    </row>
    <row r="3" spans="1:8" ht="13.5" customHeight="1">
      <c r="A3" s="9" t="s">
        <v>132</v>
      </c>
      <c r="B3" s="9"/>
      <c r="C3" s="9"/>
      <c r="D3" s="9"/>
      <c r="E3" s="9"/>
      <c r="F3" s="9"/>
      <c r="G3" s="9"/>
      <c r="H3" s="9"/>
    </row>
    <row r="4" spans="1:8" ht="13.5" customHeight="1">
      <c r="A4" s="9"/>
      <c r="B4" s="9"/>
      <c r="C4" s="9"/>
      <c r="D4" s="9"/>
      <c r="E4" s="9"/>
      <c r="F4" s="9"/>
      <c r="G4" s="9"/>
      <c r="H4" s="9"/>
    </row>
    <row r="5" spans="1:8" ht="13.5" customHeight="1">
      <c r="A5" s="9" t="s">
        <v>153</v>
      </c>
      <c r="B5" s="9"/>
      <c r="C5" s="9"/>
      <c r="D5" s="9"/>
      <c r="E5" s="9"/>
      <c r="F5" s="9"/>
      <c r="G5" s="9"/>
      <c r="H5" s="9"/>
    </row>
    <row r="6" spans="1:8" ht="13.5" customHeight="1">
      <c r="A6" s="9" t="s">
        <v>233</v>
      </c>
      <c r="B6" s="9"/>
      <c r="C6" s="9"/>
      <c r="D6" s="9"/>
      <c r="E6" s="9"/>
      <c r="F6" s="9"/>
      <c r="G6" s="9"/>
      <c r="H6" s="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" customHeight="1">
      <c r="B8" s="3"/>
      <c r="C8" s="3"/>
      <c r="D8" s="6"/>
      <c r="E8" s="3"/>
      <c r="F8" s="3"/>
      <c r="G8" s="3"/>
      <c r="H8" s="3"/>
    </row>
    <row r="9" spans="4:8" ht="14.25" customHeight="1">
      <c r="D9" s="2" t="s">
        <v>127</v>
      </c>
      <c r="H9" s="2" t="s">
        <v>1</v>
      </c>
    </row>
    <row r="10" spans="4:8" ht="14.25" customHeight="1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4.25" customHeight="1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229</v>
      </c>
    </row>
    <row r="12" spans="1:8" ht="6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 t="s">
        <v>10</v>
      </c>
      <c r="G23" s="8">
        <v>3.3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 customHeight="1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 customHeight="1">
      <c r="A31" s="9"/>
      <c r="B31" s="9"/>
      <c r="C31" s="9"/>
      <c r="D31" s="9"/>
      <c r="E31" s="9"/>
      <c r="F31" s="9"/>
      <c r="G31" s="9"/>
      <c r="H31" s="9"/>
    </row>
    <row r="32" spans="1:8" ht="13.5" customHeight="1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 customHeight="1">
      <c r="A33" s="9"/>
      <c r="B33" s="9"/>
      <c r="C33" s="9"/>
      <c r="D33" s="9"/>
      <c r="E33" s="9"/>
      <c r="F33" s="9"/>
      <c r="G33" s="9"/>
      <c r="H33" s="9"/>
    </row>
    <row r="34" spans="1:8" ht="13.5" customHeight="1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 customHeight="1">
      <c r="A35" s="9" t="s">
        <v>233</v>
      </c>
      <c r="B35" s="9"/>
      <c r="C35" s="9"/>
      <c r="D35" s="9"/>
      <c r="E35" s="9"/>
      <c r="F35" s="9"/>
      <c r="G35" s="9"/>
      <c r="H35" s="9"/>
    </row>
    <row r="36" spans="1:8" ht="13.5" customHeight="1">
      <c r="A36" s="15"/>
      <c r="B36" s="9"/>
      <c r="C36" s="9"/>
      <c r="D36" s="9"/>
      <c r="E36" s="9"/>
      <c r="F36" s="9"/>
      <c r="G36" s="9"/>
      <c r="H36" s="9"/>
    </row>
    <row r="37" spans="2:8" ht="6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229</v>
      </c>
    </row>
    <row r="41" spans="1:8" ht="6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13" t="s">
        <v>10</v>
      </c>
      <c r="H43" s="8" t="s">
        <v>10</v>
      </c>
    </row>
    <row r="44" spans="1:8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13" t="s">
        <v>10</v>
      </c>
      <c r="H45" s="8" t="s">
        <v>10</v>
      </c>
    </row>
    <row r="46" spans="1:8" ht="18.75" customHeight="1">
      <c r="A46" s="1">
        <v>20</v>
      </c>
      <c r="C46" s="1" t="s">
        <v>30</v>
      </c>
      <c r="D46" s="8">
        <v>2</v>
      </c>
      <c r="E46" s="8" t="s">
        <v>10</v>
      </c>
      <c r="F46" s="8" t="s">
        <v>10</v>
      </c>
      <c r="G46" s="8">
        <v>2.6</v>
      </c>
      <c r="H46" s="8" t="s">
        <v>10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11.2</v>
      </c>
      <c r="G49" s="8">
        <v>3.5</v>
      </c>
      <c r="H49" s="8">
        <v>196</v>
      </c>
    </row>
    <row r="50" spans="1:8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167</v>
      </c>
      <c r="D54" s="13">
        <v>0.3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6.7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0" spans="1:8" ht="13.5" customHeight="1">
      <c r="A60" s="9" t="s">
        <v>0</v>
      </c>
      <c r="B60" s="9"/>
      <c r="C60" s="9"/>
      <c r="D60" s="9"/>
      <c r="E60" s="9"/>
      <c r="F60" s="9"/>
      <c r="G60" s="9"/>
      <c r="H60" s="9"/>
    </row>
    <row r="61" spans="1:8" ht="13.5" customHeight="1">
      <c r="A61" s="9"/>
      <c r="B61" s="9"/>
      <c r="C61" s="9"/>
      <c r="D61" s="9"/>
      <c r="E61" s="9"/>
      <c r="F61" s="9"/>
      <c r="G61" s="9"/>
      <c r="H61" s="9"/>
    </row>
    <row r="62" spans="1:8" ht="13.5" customHeight="1">
      <c r="A62" s="9" t="s">
        <v>138</v>
      </c>
      <c r="B62" s="9"/>
      <c r="C62" s="9"/>
      <c r="D62" s="9"/>
      <c r="E62" s="9"/>
      <c r="F62" s="9"/>
      <c r="G62" s="9"/>
      <c r="H62" s="9"/>
    </row>
    <row r="63" spans="1:8" ht="13.5" customHeight="1">
      <c r="A63" s="9"/>
      <c r="B63" s="9"/>
      <c r="C63" s="9"/>
      <c r="D63" s="9"/>
      <c r="E63" s="9"/>
      <c r="F63" s="9"/>
      <c r="G63" s="9"/>
      <c r="H63" s="9"/>
    </row>
    <row r="64" spans="1:8" ht="13.5" customHeight="1">
      <c r="A64" s="9" t="s">
        <v>153</v>
      </c>
      <c r="B64" s="9"/>
      <c r="C64" s="9"/>
      <c r="D64" s="9"/>
      <c r="E64" s="9"/>
      <c r="F64" s="9"/>
      <c r="G64" s="9"/>
      <c r="H64" s="9"/>
    </row>
    <row r="65" spans="1:8" ht="13.5" customHeight="1">
      <c r="A65" s="9" t="s">
        <v>233</v>
      </c>
      <c r="B65" s="9"/>
      <c r="C65" s="9"/>
      <c r="D65" s="9"/>
      <c r="E65" s="9"/>
      <c r="F65" s="9"/>
      <c r="G65" s="9"/>
      <c r="H65" s="9"/>
    </row>
    <row r="66" spans="1:8" ht="13.5" customHeight="1">
      <c r="A66" s="15"/>
      <c r="B66" s="9"/>
      <c r="C66" s="9"/>
      <c r="D66" s="9"/>
      <c r="E66" s="9"/>
      <c r="F66" s="9"/>
      <c r="G66" s="9"/>
      <c r="H66" s="9"/>
    </row>
    <row r="67" spans="2:8" ht="6.75" customHeight="1">
      <c r="B67" s="3"/>
      <c r="C67" s="3"/>
      <c r="D67" s="6"/>
      <c r="E67" s="3"/>
      <c r="F67" s="3"/>
      <c r="G67" s="3"/>
      <c r="H67" s="3"/>
    </row>
    <row r="68" spans="4:8" ht="13.5" customHeight="1">
      <c r="D68" s="2" t="s">
        <v>127</v>
      </c>
      <c r="H68" s="2" t="s">
        <v>1</v>
      </c>
    </row>
    <row r="69" spans="4:8" ht="13.5" customHeight="1">
      <c r="D69" s="2" t="s">
        <v>2</v>
      </c>
      <c r="E69" s="2"/>
      <c r="F69" s="2" t="s">
        <v>135</v>
      </c>
      <c r="G69" s="2" t="s">
        <v>136</v>
      </c>
      <c r="H69" s="2" t="s">
        <v>3</v>
      </c>
    </row>
    <row r="70" spans="3:8" ht="13.5" customHeight="1">
      <c r="C70" s="2" t="s">
        <v>4</v>
      </c>
      <c r="D70" s="2" t="s">
        <v>5</v>
      </c>
      <c r="E70" s="2" t="s">
        <v>6</v>
      </c>
      <c r="F70" s="2" t="s">
        <v>137</v>
      </c>
      <c r="G70" s="2" t="s">
        <v>137</v>
      </c>
      <c r="H70" s="2" t="s">
        <v>229</v>
      </c>
    </row>
    <row r="71" spans="1:8" ht="7.5" customHeight="1">
      <c r="A71" s="4"/>
      <c r="B71" s="4"/>
      <c r="C71" s="4"/>
      <c r="D71" s="7"/>
      <c r="E71" s="4"/>
      <c r="F71" s="4"/>
      <c r="G71" s="4"/>
      <c r="H71" s="4"/>
    </row>
    <row r="72" spans="1:8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  <c r="H81" s="8" t="s">
        <v>10</v>
      </c>
    </row>
    <row r="82" ht="6.75" customHeight="1"/>
    <row r="83" spans="3:8" ht="18.75" customHeight="1">
      <c r="C83" s="5" t="s">
        <v>52</v>
      </c>
      <c r="E83" s="2" t="s">
        <v>53</v>
      </c>
      <c r="F83" s="2" t="s">
        <v>53</v>
      </c>
      <c r="G83" s="2" t="s">
        <v>53</v>
      </c>
      <c r="H83" s="2" t="s">
        <v>53</v>
      </c>
    </row>
    <row r="84" spans="1:8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  <c r="H87" s="10" t="s">
        <v>10</v>
      </c>
    </row>
    <row r="88" ht="13.5">
      <c r="A88" s="1" t="s">
        <v>25</v>
      </c>
    </row>
    <row r="89" spans="1:8" ht="13.5" customHeight="1">
      <c r="A89" s="9" t="s">
        <v>0</v>
      </c>
      <c r="B89" s="9"/>
      <c r="C89" s="9"/>
      <c r="D89" s="9"/>
      <c r="E89" s="9"/>
      <c r="F89" s="9"/>
      <c r="G89" s="9"/>
      <c r="H89" s="9"/>
    </row>
    <row r="90" spans="1:8" ht="13.5" customHeight="1">
      <c r="A90" s="9"/>
      <c r="B90" s="9"/>
      <c r="C90" s="9"/>
      <c r="D90" s="9"/>
      <c r="E90" s="9"/>
      <c r="F90" s="9"/>
      <c r="G90" s="9"/>
      <c r="H90" s="9"/>
    </row>
    <row r="91" spans="1:8" ht="13.5" customHeight="1">
      <c r="A91" s="9" t="s">
        <v>138</v>
      </c>
      <c r="B91" s="9"/>
      <c r="C91" s="9"/>
      <c r="D91" s="9"/>
      <c r="E91" s="9"/>
      <c r="F91" s="9"/>
      <c r="G91" s="9"/>
      <c r="H91" s="9"/>
    </row>
    <row r="92" spans="1:8" ht="13.5" customHeight="1">
      <c r="A92" s="9"/>
      <c r="B92" s="9"/>
      <c r="C92" s="9"/>
      <c r="D92" s="9"/>
      <c r="E92" s="9"/>
      <c r="F92" s="9"/>
      <c r="G92" s="9"/>
      <c r="H92" s="9"/>
    </row>
    <row r="93" spans="1:8" ht="13.5" customHeight="1">
      <c r="A93" s="9" t="s">
        <v>153</v>
      </c>
      <c r="B93" s="9"/>
      <c r="C93" s="9"/>
      <c r="D93" s="9"/>
      <c r="E93" s="9"/>
      <c r="F93" s="9"/>
      <c r="G93" s="9"/>
      <c r="H93" s="9"/>
    </row>
    <row r="94" spans="1:8" ht="13.5" customHeight="1">
      <c r="A94" s="9" t="s">
        <v>233</v>
      </c>
      <c r="B94" s="9"/>
      <c r="C94" s="9"/>
      <c r="D94" s="9"/>
      <c r="E94" s="9"/>
      <c r="F94" s="9"/>
      <c r="G94" s="9"/>
      <c r="H94" s="9"/>
    </row>
    <row r="95" spans="1:8" s="4" customFormat="1" ht="13.5" customHeight="1">
      <c r="A95" s="15"/>
      <c r="B95" s="15"/>
      <c r="C95" s="15"/>
      <c r="D95" s="15"/>
      <c r="E95" s="15"/>
      <c r="F95" s="15"/>
      <c r="G95" s="15"/>
      <c r="H95" s="15"/>
    </row>
    <row r="96" spans="2:8" ht="6.75" customHeight="1">
      <c r="B96" s="3"/>
      <c r="C96" s="3"/>
      <c r="D96" s="6"/>
      <c r="E96" s="3"/>
      <c r="F96" s="3"/>
      <c r="G96" s="3"/>
      <c r="H96" s="3"/>
    </row>
    <row r="97" spans="4:8" ht="13.5" customHeight="1">
      <c r="D97" s="2" t="s">
        <v>127</v>
      </c>
      <c r="H97" s="2" t="s">
        <v>1</v>
      </c>
    </row>
    <row r="98" spans="4:8" ht="13.5" customHeight="1">
      <c r="D98" s="2" t="s">
        <v>2</v>
      </c>
      <c r="E98" s="2"/>
      <c r="F98" s="2" t="s">
        <v>135</v>
      </c>
      <c r="G98" s="2" t="s">
        <v>136</v>
      </c>
      <c r="H98" s="2" t="s">
        <v>3</v>
      </c>
    </row>
    <row r="99" spans="3:8" ht="13.5" customHeight="1">
      <c r="C99" s="2" t="s">
        <v>4</v>
      </c>
      <c r="D99" s="2" t="s">
        <v>5</v>
      </c>
      <c r="E99" s="2" t="s">
        <v>6</v>
      </c>
      <c r="F99" s="2" t="s">
        <v>137</v>
      </c>
      <c r="G99" s="2" t="s">
        <v>137</v>
      </c>
      <c r="H99" s="2" t="s">
        <v>229</v>
      </c>
    </row>
    <row r="100" spans="1:8" ht="6.75" customHeight="1">
      <c r="A100" s="4"/>
      <c r="B100" s="4"/>
      <c r="C100" s="4"/>
      <c r="D100" s="7"/>
      <c r="E100" s="4"/>
      <c r="F100" s="4"/>
      <c r="G100" s="4"/>
      <c r="H100" s="4"/>
    </row>
    <row r="101" spans="1:8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  <c r="H101" s="13">
        <v>127</v>
      </c>
    </row>
    <row r="102" spans="1:8" s="11" customFormat="1" ht="18.75" customHeight="1">
      <c r="A102" s="11">
        <v>6</v>
      </c>
      <c r="C102" s="11" t="s">
        <v>59</v>
      </c>
      <c r="D102" s="12">
        <v>2</v>
      </c>
      <c r="E102" s="13" t="s">
        <v>10</v>
      </c>
      <c r="F102" s="13" t="s">
        <v>10</v>
      </c>
      <c r="G102" s="13" t="s">
        <v>10</v>
      </c>
      <c r="H102" s="13">
        <v>148</v>
      </c>
    </row>
    <row r="103" spans="1:8" ht="18.75" customHeight="1">
      <c r="A103" s="1">
        <v>7</v>
      </c>
      <c r="C103" s="1" t="s">
        <v>60</v>
      </c>
      <c r="D103" s="8">
        <v>2</v>
      </c>
      <c r="E103" s="8" t="s">
        <v>10</v>
      </c>
      <c r="F103" s="8" t="s">
        <v>10</v>
      </c>
      <c r="G103" s="8" t="s">
        <v>10</v>
      </c>
      <c r="H103" s="8">
        <v>173</v>
      </c>
    </row>
    <row r="104" spans="1:8" ht="18.75" customHeight="1">
      <c r="A104" s="11">
        <v>8</v>
      </c>
      <c r="B104" s="11"/>
      <c r="C104" s="11" t="s">
        <v>61</v>
      </c>
      <c r="D104" s="13">
        <v>2</v>
      </c>
      <c r="E104" s="13" t="s">
        <v>10</v>
      </c>
      <c r="F104" s="13" t="s">
        <v>10</v>
      </c>
      <c r="G104" s="13" t="s">
        <v>10</v>
      </c>
      <c r="H104" s="13" t="s">
        <v>10</v>
      </c>
    </row>
    <row r="105" spans="1:8" ht="18.75" customHeight="1">
      <c r="A105" s="1">
        <v>9</v>
      </c>
      <c r="C105" s="1" t="s">
        <v>62</v>
      </c>
      <c r="D105" s="2">
        <v>2</v>
      </c>
      <c r="E105" s="8" t="s">
        <v>10</v>
      </c>
      <c r="F105" s="8" t="s">
        <v>10</v>
      </c>
      <c r="G105" s="8" t="s">
        <v>10</v>
      </c>
      <c r="H105" s="8">
        <v>177</v>
      </c>
    </row>
    <row r="106" spans="1:8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  <c r="H109" s="8">
        <v>3720</v>
      </c>
    </row>
    <row r="110" spans="1:8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  <c r="H112" s="13" t="s">
        <v>10</v>
      </c>
    </row>
    <row r="113" spans="1:8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  <c r="H114" s="13">
        <v>160</v>
      </c>
    </row>
    <row r="115" spans="1:8" ht="18.75" customHeight="1">
      <c r="A115" s="1">
        <v>19</v>
      </c>
      <c r="C115" s="1" t="s">
        <v>72</v>
      </c>
      <c r="D115" s="8">
        <v>2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  <c r="H116" s="10" t="s">
        <v>10</v>
      </c>
    </row>
    <row r="117" spans="1:4" s="11" customFormat="1" ht="13.5">
      <c r="A117" s="11" t="s">
        <v>25</v>
      </c>
      <c r="D117" s="12"/>
    </row>
    <row r="118" spans="1:8" ht="13.5" customHeight="1">
      <c r="A118" s="9" t="s">
        <v>0</v>
      </c>
      <c r="B118" s="9"/>
      <c r="C118" s="9"/>
      <c r="D118" s="9"/>
      <c r="E118" s="9"/>
      <c r="F118" s="9"/>
      <c r="G118" s="9"/>
      <c r="H118" s="9"/>
    </row>
    <row r="119" spans="1:8" ht="13.5" customHeight="1">
      <c r="A119" s="9"/>
      <c r="B119" s="9"/>
      <c r="C119" s="9"/>
      <c r="D119" s="9"/>
      <c r="E119" s="9"/>
      <c r="F119" s="9"/>
      <c r="G119" s="9"/>
      <c r="H119" s="9"/>
    </row>
    <row r="120" spans="1:8" ht="13.5" customHeight="1">
      <c r="A120" s="9" t="s">
        <v>138</v>
      </c>
      <c r="B120" s="9"/>
      <c r="C120" s="9"/>
      <c r="D120" s="9"/>
      <c r="E120" s="9"/>
      <c r="F120" s="9"/>
      <c r="G120" s="9"/>
      <c r="H120" s="9"/>
    </row>
    <row r="121" spans="1:8" ht="13.5" customHeight="1">
      <c r="A121" s="9"/>
      <c r="B121" s="9"/>
      <c r="C121" s="9"/>
      <c r="D121" s="9"/>
      <c r="E121" s="9"/>
      <c r="F121" s="9"/>
      <c r="G121" s="9"/>
      <c r="H121" s="9"/>
    </row>
    <row r="122" spans="1:8" ht="13.5" customHeight="1">
      <c r="A122" s="9" t="s">
        <v>153</v>
      </c>
      <c r="B122" s="9"/>
      <c r="C122" s="9"/>
      <c r="D122" s="9"/>
      <c r="E122" s="9"/>
      <c r="F122" s="9"/>
      <c r="G122" s="9"/>
      <c r="H122" s="9"/>
    </row>
    <row r="123" spans="1:8" ht="13.5" customHeight="1">
      <c r="A123" s="9" t="s">
        <v>233</v>
      </c>
      <c r="B123" s="9"/>
      <c r="C123" s="9"/>
      <c r="D123" s="9"/>
      <c r="E123" s="9"/>
      <c r="F123" s="9"/>
      <c r="G123" s="9"/>
      <c r="H123" s="9"/>
    </row>
    <row r="124" spans="1:8" s="4" customFormat="1" ht="13.5" customHeight="1">
      <c r="A124" s="15"/>
      <c r="B124" s="15"/>
      <c r="C124" s="15"/>
      <c r="D124" s="15"/>
      <c r="E124" s="15"/>
      <c r="F124" s="15"/>
      <c r="G124" s="15"/>
      <c r="H124" s="15"/>
    </row>
    <row r="125" spans="2:8" ht="6" customHeight="1">
      <c r="B125" s="3"/>
      <c r="C125" s="3"/>
      <c r="D125" s="6"/>
      <c r="E125" s="3"/>
      <c r="F125" s="3"/>
      <c r="G125" s="3"/>
      <c r="H125" s="3"/>
    </row>
    <row r="126" spans="4:8" ht="13.5" customHeight="1">
      <c r="D126" s="2" t="s">
        <v>127</v>
      </c>
      <c r="H126" s="2" t="s">
        <v>1</v>
      </c>
    </row>
    <row r="127" spans="4:8" ht="13.5" customHeight="1">
      <c r="D127" s="2" t="s">
        <v>2</v>
      </c>
      <c r="E127" s="2"/>
      <c r="F127" s="2" t="s">
        <v>135</v>
      </c>
      <c r="G127" s="2" t="s">
        <v>136</v>
      </c>
      <c r="H127" s="2" t="s">
        <v>3</v>
      </c>
    </row>
    <row r="128" spans="3:8" ht="13.5" customHeight="1">
      <c r="C128" s="2" t="s">
        <v>4</v>
      </c>
      <c r="D128" s="2" t="s">
        <v>5</v>
      </c>
      <c r="E128" s="2" t="s">
        <v>6</v>
      </c>
      <c r="F128" s="2" t="s">
        <v>137</v>
      </c>
      <c r="G128" s="2" t="s">
        <v>137</v>
      </c>
      <c r="H128" s="2" t="s">
        <v>229</v>
      </c>
    </row>
    <row r="129" spans="1:8" ht="6.75" customHeight="1">
      <c r="A129" s="4"/>
      <c r="B129" s="4"/>
      <c r="C129" s="4"/>
      <c r="D129" s="7"/>
      <c r="E129" s="4"/>
      <c r="F129" s="4"/>
      <c r="G129" s="4"/>
      <c r="H129" s="4"/>
    </row>
    <row r="130" spans="1:8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  <c r="H130" s="13" t="s">
        <v>10</v>
      </c>
    </row>
    <row r="131" spans="1:8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  <c r="H131" s="13" t="s">
        <v>10</v>
      </c>
    </row>
    <row r="132" spans="1:8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  <c r="H132" s="8" t="s">
        <v>10</v>
      </c>
    </row>
    <row r="133" spans="1:8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  <c r="H133" s="8" t="s">
        <v>10</v>
      </c>
    </row>
    <row r="134" spans="1:8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  <c r="H134" s="8" t="s">
        <v>10</v>
      </c>
    </row>
    <row r="135" spans="1:8" ht="18.75" customHeight="1">
      <c r="A135" s="1">
        <v>26</v>
      </c>
      <c r="C135" s="1" t="s">
        <v>79</v>
      </c>
      <c r="D135" s="2">
        <v>5</v>
      </c>
      <c r="E135" s="8" t="s">
        <v>10</v>
      </c>
      <c r="F135" s="8" t="s">
        <v>10</v>
      </c>
      <c r="G135" s="8" t="s">
        <v>10</v>
      </c>
      <c r="H135" s="8" t="s">
        <v>10</v>
      </c>
    </row>
    <row r="136" spans="1:8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  <c r="H137" s="13" t="s">
        <v>10</v>
      </c>
    </row>
    <row r="138" spans="1:8" ht="18.75" customHeight="1">
      <c r="A138" s="11">
        <v>29</v>
      </c>
      <c r="B138" s="11"/>
      <c r="C138" s="11" t="s">
        <v>82</v>
      </c>
      <c r="D138" s="12">
        <v>6</v>
      </c>
      <c r="E138" s="13" t="s">
        <v>10</v>
      </c>
      <c r="F138" s="13" t="s">
        <v>10</v>
      </c>
      <c r="G138" s="13" t="s">
        <v>10</v>
      </c>
      <c r="H138" s="13" t="s">
        <v>10</v>
      </c>
    </row>
    <row r="139" spans="1:8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  <c r="H140" s="13">
        <v>359</v>
      </c>
    </row>
    <row r="141" spans="1:8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  <c r="H141" s="13" t="s">
        <v>10</v>
      </c>
    </row>
    <row r="142" spans="1:8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  <c r="H143" s="8" t="s">
        <v>10</v>
      </c>
    </row>
    <row r="144" spans="1:8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  <c r="H144" s="10" t="s">
        <v>10</v>
      </c>
    </row>
    <row r="145" spans="1:4" s="11" customFormat="1" ht="13.5">
      <c r="A145" s="11" t="s">
        <v>25</v>
      </c>
      <c r="D145" s="12"/>
    </row>
    <row r="146" spans="1:8" ht="13.5" customHeight="1">
      <c r="A146" s="9" t="s">
        <v>0</v>
      </c>
      <c r="B146" s="9"/>
      <c r="C146" s="9"/>
      <c r="D146" s="9"/>
      <c r="E146" s="9"/>
      <c r="F146" s="9"/>
      <c r="G146" s="9"/>
      <c r="H146" s="9"/>
    </row>
    <row r="147" spans="1:8" ht="13.5" customHeight="1">
      <c r="A147" s="9"/>
      <c r="B147" s="9"/>
      <c r="C147" s="9"/>
      <c r="D147" s="9"/>
      <c r="E147" s="9"/>
      <c r="F147" s="9"/>
      <c r="G147" s="9"/>
      <c r="H147" s="9"/>
    </row>
    <row r="148" spans="1:8" ht="13.5" customHeight="1">
      <c r="A148" s="9" t="s">
        <v>138</v>
      </c>
      <c r="B148" s="9"/>
      <c r="C148" s="9"/>
      <c r="D148" s="9"/>
      <c r="E148" s="9"/>
      <c r="F148" s="9"/>
      <c r="G148" s="9"/>
      <c r="H148" s="9"/>
    </row>
    <row r="149" spans="1:8" ht="13.5" customHeight="1">
      <c r="A149" s="9"/>
      <c r="B149" s="9"/>
      <c r="C149" s="9"/>
      <c r="D149" s="9"/>
      <c r="E149" s="9"/>
      <c r="F149" s="9"/>
      <c r="G149" s="9"/>
      <c r="H149" s="9"/>
    </row>
    <row r="150" spans="1:8" ht="13.5" customHeight="1">
      <c r="A150" s="9" t="s">
        <v>153</v>
      </c>
      <c r="B150" s="9"/>
      <c r="C150" s="9"/>
      <c r="D150" s="9"/>
      <c r="E150" s="9"/>
      <c r="F150" s="9"/>
      <c r="G150" s="9"/>
      <c r="H150" s="9"/>
    </row>
    <row r="151" spans="1:8" ht="13.5" customHeight="1">
      <c r="A151" s="9" t="s">
        <v>233</v>
      </c>
      <c r="B151" s="9"/>
      <c r="C151" s="9"/>
      <c r="D151" s="9"/>
      <c r="E151" s="9"/>
      <c r="F151" s="9"/>
      <c r="G151" s="9"/>
      <c r="H151" s="9"/>
    </row>
    <row r="152" spans="1:8" s="4" customFormat="1" ht="13.5" customHeight="1">
      <c r="A152" s="15"/>
      <c r="B152" s="15"/>
      <c r="C152" s="15"/>
      <c r="D152" s="15"/>
      <c r="E152" s="15"/>
      <c r="F152" s="15"/>
      <c r="G152" s="15"/>
      <c r="H152" s="15"/>
    </row>
    <row r="153" spans="2:8" ht="6.75" customHeight="1">
      <c r="B153" s="3"/>
      <c r="C153" s="3"/>
      <c r="D153" s="6"/>
      <c r="E153" s="3"/>
      <c r="F153" s="3"/>
      <c r="G153" s="3"/>
      <c r="H153" s="3"/>
    </row>
    <row r="154" spans="4:8" ht="13.5" customHeight="1">
      <c r="D154" s="2" t="s">
        <v>127</v>
      </c>
      <c r="H154" s="2" t="s">
        <v>1</v>
      </c>
    </row>
    <row r="155" spans="4:8" ht="13.5" customHeight="1">
      <c r="D155" s="2" t="s">
        <v>2</v>
      </c>
      <c r="E155" s="2"/>
      <c r="F155" s="2" t="s">
        <v>135</v>
      </c>
      <c r="G155" s="2" t="s">
        <v>136</v>
      </c>
      <c r="H155" s="2" t="s">
        <v>3</v>
      </c>
    </row>
    <row r="156" spans="3:8" ht="13.5" customHeight="1">
      <c r="C156" s="2" t="s">
        <v>4</v>
      </c>
      <c r="D156" s="2" t="s">
        <v>5</v>
      </c>
      <c r="E156" s="2" t="s">
        <v>6</v>
      </c>
      <c r="F156" s="2" t="s">
        <v>137</v>
      </c>
      <c r="G156" s="2" t="s">
        <v>137</v>
      </c>
      <c r="H156" s="2" t="s">
        <v>229</v>
      </c>
    </row>
    <row r="157" spans="1:8" ht="6.75" customHeight="1">
      <c r="A157" s="4"/>
      <c r="B157" s="4"/>
      <c r="C157" s="4"/>
      <c r="D157" s="7"/>
      <c r="E157" s="4"/>
      <c r="F157" s="4"/>
      <c r="G157" s="4"/>
      <c r="H157" s="4"/>
    </row>
    <row r="158" spans="1:8" ht="18.75" customHeight="1">
      <c r="A158" s="11">
        <v>36</v>
      </c>
      <c r="B158" s="11"/>
      <c r="C158" s="11" t="s">
        <v>89</v>
      </c>
      <c r="D158" s="12">
        <v>4</v>
      </c>
      <c r="E158" s="13" t="s">
        <v>10</v>
      </c>
      <c r="F158" s="13" t="s">
        <v>10</v>
      </c>
      <c r="G158" s="13" t="s">
        <v>10</v>
      </c>
      <c r="H158" s="13" t="s">
        <v>10</v>
      </c>
    </row>
    <row r="159" spans="1:8" ht="18.75" customHeight="1">
      <c r="A159" s="1">
        <v>37</v>
      </c>
      <c r="C159" s="1" t="s">
        <v>90</v>
      </c>
      <c r="D159" s="8">
        <v>2</v>
      </c>
      <c r="E159" s="8" t="s">
        <v>10</v>
      </c>
      <c r="F159" s="8" t="s">
        <v>10</v>
      </c>
      <c r="G159" s="8" t="s">
        <v>10</v>
      </c>
      <c r="H159" s="8">
        <v>85.2</v>
      </c>
    </row>
    <row r="160" spans="1:8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  <c r="H160" s="8" t="s">
        <v>10</v>
      </c>
    </row>
    <row r="161" spans="1:8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  <c r="H161" s="8" t="s">
        <v>10</v>
      </c>
    </row>
    <row r="162" spans="1:8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  <c r="H162" s="8" t="s">
        <v>10</v>
      </c>
    </row>
    <row r="163" spans="1:8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  <c r="H164" s="13" t="s">
        <v>10</v>
      </c>
    </row>
    <row r="165" spans="1:8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  <c r="H166" s="8">
        <v>209</v>
      </c>
    </row>
    <row r="167" spans="1:8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  <c r="H167" s="13">
        <v>305</v>
      </c>
    </row>
    <row r="168" spans="1:8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  <c r="H168" s="13" t="s">
        <v>10</v>
      </c>
    </row>
    <row r="169" ht="6.75" customHeight="1"/>
    <row r="170" ht="18.75" customHeight="1">
      <c r="C170" s="5" t="s">
        <v>100</v>
      </c>
    </row>
    <row r="171" spans="1:8" ht="18.75" customHeight="1">
      <c r="A171" s="1">
        <v>1</v>
      </c>
      <c r="C171" s="1" t="s">
        <v>101</v>
      </c>
      <c r="D171" s="2">
        <v>0.05</v>
      </c>
      <c r="E171" s="8" t="s">
        <v>10</v>
      </c>
      <c r="F171" s="8" t="s">
        <v>10</v>
      </c>
      <c r="G171" s="8" t="s">
        <v>10</v>
      </c>
      <c r="H171" s="8" t="s">
        <v>10</v>
      </c>
    </row>
    <row r="172" spans="1:8" s="11" customFormat="1" ht="18.75" customHeight="1">
      <c r="A172" s="11">
        <v>2</v>
      </c>
      <c r="C172" s="11" t="s">
        <v>102</v>
      </c>
      <c r="D172" s="12">
        <v>0.05</v>
      </c>
      <c r="E172" s="13" t="s">
        <v>10</v>
      </c>
      <c r="F172" s="13" t="s">
        <v>10</v>
      </c>
      <c r="G172" s="13" t="s">
        <v>10</v>
      </c>
      <c r="H172" s="13" t="s">
        <v>10</v>
      </c>
    </row>
    <row r="173" spans="1:8" ht="18.75" customHeight="1">
      <c r="A173" s="4">
        <v>3</v>
      </c>
      <c r="B173" s="4"/>
      <c r="C173" s="4" t="s">
        <v>103</v>
      </c>
      <c r="D173" s="7">
        <v>0.07</v>
      </c>
      <c r="E173" s="10" t="s">
        <v>10</v>
      </c>
      <c r="F173" s="10" t="s">
        <v>10</v>
      </c>
      <c r="G173" s="10" t="s">
        <v>10</v>
      </c>
      <c r="H173" s="10" t="s">
        <v>10</v>
      </c>
    </row>
    <row r="174" spans="1:4" s="11" customFormat="1" ht="13.5">
      <c r="A174" s="11" t="s">
        <v>25</v>
      </c>
      <c r="D174" s="12"/>
    </row>
    <row r="175" spans="1:8" ht="13.5" customHeight="1">
      <c r="A175" s="9" t="s">
        <v>0</v>
      </c>
      <c r="B175" s="9"/>
      <c r="C175" s="9"/>
      <c r="D175" s="9"/>
      <c r="E175" s="9"/>
      <c r="F175" s="9"/>
      <c r="G175" s="9"/>
      <c r="H175" s="9"/>
    </row>
    <row r="176" spans="1:8" ht="13.5" customHeight="1">
      <c r="A176" s="9"/>
      <c r="B176" s="9"/>
      <c r="C176" s="9"/>
      <c r="D176" s="9"/>
      <c r="E176" s="9"/>
      <c r="F176" s="9"/>
      <c r="G176" s="9"/>
      <c r="H176" s="9"/>
    </row>
    <row r="177" spans="1:8" ht="13.5" customHeight="1">
      <c r="A177" s="9" t="s">
        <v>138</v>
      </c>
      <c r="B177" s="9"/>
      <c r="C177" s="9"/>
      <c r="D177" s="9"/>
      <c r="E177" s="9"/>
      <c r="F177" s="9"/>
      <c r="G177" s="9"/>
      <c r="H177" s="9"/>
    </row>
    <row r="178" spans="1:8" ht="13.5" customHeight="1">
      <c r="A178" s="9"/>
      <c r="B178" s="9"/>
      <c r="C178" s="9"/>
      <c r="D178" s="9"/>
      <c r="E178" s="9"/>
      <c r="F178" s="9"/>
      <c r="G178" s="9"/>
      <c r="H178" s="9"/>
    </row>
    <row r="179" spans="1:8" ht="13.5" customHeight="1">
      <c r="A179" s="9" t="s">
        <v>153</v>
      </c>
      <c r="B179" s="9"/>
      <c r="C179" s="9"/>
      <c r="D179" s="9"/>
      <c r="E179" s="9"/>
      <c r="F179" s="9"/>
      <c r="G179" s="9"/>
      <c r="H179" s="9"/>
    </row>
    <row r="180" spans="1:8" ht="13.5" customHeight="1">
      <c r="A180" s="9" t="s">
        <v>233</v>
      </c>
      <c r="B180" s="9"/>
      <c r="C180" s="9"/>
      <c r="D180" s="9"/>
      <c r="E180" s="9"/>
      <c r="F180" s="9"/>
      <c r="G180" s="9"/>
      <c r="H180" s="9"/>
    </row>
    <row r="181" spans="1:8" s="4" customFormat="1" ht="13.5" customHeight="1">
      <c r="A181" s="15"/>
      <c r="B181" s="15"/>
      <c r="C181" s="15"/>
      <c r="D181" s="15"/>
      <c r="E181" s="15"/>
      <c r="F181" s="15"/>
      <c r="G181" s="15"/>
      <c r="H181" s="15"/>
    </row>
    <row r="182" spans="2:8" ht="6.75" customHeight="1">
      <c r="B182" s="3"/>
      <c r="C182" s="3"/>
      <c r="D182" s="6"/>
      <c r="E182" s="3"/>
      <c r="F182" s="3"/>
      <c r="G182" s="3"/>
      <c r="H182" s="3"/>
    </row>
    <row r="183" spans="4:8" ht="13.5" customHeight="1">
      <c r="D183" s="2" t="s">
        <v>127</v>
      </c>
      <c r="H183" s="2" t="s">
        <v>1</v>
      </c>
    </row>
    <row r="184" spans="4:8" ht="13.5" customHeight="1">
      <c r="D184" s="2" t="s">
        <v>2</v>
      </c>
      <c r="E184" s="2"/>
      <c r="F184" s="2" t="s">
        <v>135</v>
      </c>
      <c r="G184" s="2" t="s">
        <v>136</v>
      </c>
      <c r="H184" s="2" t="s">
        <v>3</v>
      </c>
    </row>
    <row r="185" spans="3:8" ht="13.5" customHeight="1">
      <c r="C185" s="2" t="s">
        <v>4</v>
      </c>
      <c r="D185" s="2" t="s">
        <v>5</v>
      </c>
      <c r="E185" s="2" t="s">
        <v>6</v>
      </c>
      <c r="F185" s="2" t="s">
        <v>137</v>
      </c>
      <c r="G185" s="2" t="s">
        <v>137</v>
      </c>
      <c r="H185" s="2" t="s">
        <v>229</v>
      </c>
    </row>
    <row r="186" spans="1:8" ht="6.75" customHeight="1">
      <c r="A186" s="4"/>
      <c r="B186" s="4"/>
      <c r="C186" s="4"/>
      <c r="D186" s="7"/>
      <c r="E186" s="4"/>
      <c r="F186" s="4"/>
      <c r="G186" s="4"/>
      <c r="H186" s="4"/>
    </row>
    <row r="187" spans="1:8" ht="18.75" customHeight="1">
      <c r="A187" s="1">
        <v>4</v>
      </c>
      <c r="C187" s="1" t="s">
        <v>104</v>
      </c>
      <c r="D187" s="2">
        <v>0.05</v>
      </c>
      <c r="E187" s="8" t="s">
        <v>10</v>
      </c>
      <c r="F187" s="8" t="s">
        <v>10</v>
      </c>
      <c r="G187" s="8" t="s">
        <v>10</v>
      </c>
      <c r="H187" s="8" t="s">
        <v>10</v>
      </c>
    </row>
    <row r="188" spans="1:8" ht="18.75" customHeight="1">
      <c r="A188" s="1">
        <v>5</v>
      </c>
      <c r="C188" s="1" t="s">
        <v>105</v>
      </c>
      <c r="D188" s="2">
        <v>0.05</v>
      </c>
      <c r="E188" s="8" t="s">
        <v>10</v>
      </c>
      <c r="F188" s="8" t="s">
        <v>10</v>
      </c>
      <c r="G188" s="8" t="s">
        <v>10</v>
      </c>
      <c r="H188" s="8" t="s">
        <v>10</v>
      </c>
    </row>
    <row r="189" spans="1:8" ht="18.75" customHeight="1">
      <c r="A189" s="1">
        <v>6</v>
      </c>
      <c r="C189" s="1" t="s">
        <v>106</v>
      </c>
      <c r="D189" s="2">
        <v>0.3</v>
      </c>
      <c r="E189" s="8" t="s">
        <v>10</v>
      </c>
      <c r="F189" s="8" t="s">
        <v>10</v>
      </c>
      <c r="G189" s="8" t="s">
        <v>10</v>
      </c>
      <c r="H189" s="8" t="s">
        <v>10</v>
      </c>
    </row>
    <row r="190" spans="1:8" ht="18.75" customHeight="1">
      <c r="A190" s="1">
        <v>7</v>
      </c>
      <c r="C190" s="1" t="s">
        <v>107</v>
      </c>
      <c r="D190" s="8">
        <v>0.05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1:8" ht="18.75" customHeight="1">
      <c r="A191" s="1">
        <v>8</v>
      </c>
      <c r="C191" s="1" t="s">
        <v>108</v>
      </c>
      <c r="D191" s="2">
        <v>0.05</v>
      </c>
      <c r="E191" s="8" t="s">
        <v>10</v>
      </c>
      <c r="F191" s="8" t="s">
        <v>10</v>
      </c>
      <c r="G191" s="8" t="s">
        <v>10</v>
      </c>
      <c r="H191" s="8" t="s">
        <v>10</v>
      </c>
    </row>
    <row r="192" spans="1:8" ht="18.75" customHeight="1">
      <c r="A192" s="1">
        <v>9</v>
      </c>
      <c r="B192" s="11"/>
      <c r="C192" s="11" t="s">
        <v>109</v>
      </c>
      <c r="D192" s="12">
        <v>0.05</v>
      </c>
      <c r="E192" s="13" t="s">
        <v>10</v>
      </c>
      <c r="F192" s="13" t="s">
        <v>10</v>
      </c>
      <c r="G192" s="13" t="s">
        <v>10</v>
      </c>
      <c r="H192" s="13">
        <v>2.62</v>
      </c>
    </row>
    <row r="193" spans="1:8" ht="18.75" customHeight="1">
      <c r="A193" s="1">
        <v>10</v>
      </c>
      <c r="C193" s="1" t="s">
        <v>110</v>
      </c>
      <c r="D193" s="2">
        <v>0.05</v>
      </c>
      <c r="E193" s="8" t="s">
        <v>10</v>
      </c>
      <c r="F193" s="8" t="s">
        <v>10</v>
      </c>
      <c r="G193" s="8" t="s">
        <v>10</v>
      </c>
      <c r="H193" s="8" t="s">
        <v>10</v>
      </c>
    </row>
    <row r="194" spans="1:8" ht="18.75" customHeight="1">
      <c r="A194" s="1">
        <v>11</v>
      </c>
      <c r="C194" s="1" t="s">
        <v>111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12</v>
      </c>
      <c r="C195" s="1" t="s">
        <v>112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13</v>
      </c>
      <c r="C196" s="1" t="s">
        <v>113</v>
      </c>
      <c r="D196" s="8">
        <v>0.05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14</v>
      </c>
      <c r="C197" s="1" t="s">
        <v>114</v>
      </c>
      <c r="D197" s="8">
        <v>0.07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s="11" customFormat="1" ht="18.75" customHeight="1">
      <c r="A198" s="11">
        <v>15</v>
      </c>
      <c r="C198" s="11" t="s">
        <v>115</v>
      </c>
      <c r="D198" s="13">
        <v>0.05</v>
      </c>
      <c r="E198" s="13" t="s">
        <v>10</v>
      </c>
      <c r="F198" s="13" t="s">
        <v>10</v>
      </c>
      <c r="G198" s="13" t="s">
        <v>10</v>
      </c>
      <c r="H198" s="13" t="s">
        <v>10</v>
      </c>
    </row>
    <row r="199" spans="1:8" ht="18.75" customHeight="1">
      <c r="A199" s="1">
        <v>16</v>
      </c>
      <c r="C199" s="1" t="s">
        <v>116</v>
      </c>
      <c r="D199" s="2">
        <v>0.07</v>
      </c>
      <c r="E199" s="8" t="s">
        <v>10</v>
      </c>
      <c r="F199" s="8" t="s">
        <v>10</v>
      </c>
      <c r="G199" s="8" t="s">
        <v>10</v>
      </c>
      <c r="H199" s="8" t="s">
        <v>10</v>
      </c>
    </row>
    <row r="200" spans="1:8" s="11" customFormat="1" ht="18.75" customHeight="1">
      <c r="A200" s="11">
        <v>17</v>
      </c>
      <c r="C200" s="11" t="s">
        <v>117</v>
      </c>
      <c r="D200" s="12">
        <v>0.05</v>
      </c>
      <c r="E200" s="13" t="s">
        <v>10</v>
      </c>
      <c r="F200" s="13" t="s">
        <v>10</v>
      </c>
      <c r="G200" s="13" t="s">
        <v>10</v>
      </c>
      <c r="H200" s="13" t="s">
        <v>10</v>
      </c>
    </row>
    <row r="201" spans="1:8" ht="18.75" customHeight="1">
      <c r="A201" s="4">
        <v>18</v>
      </c>
      <c r="B201" s="4"/>
      <c r="C201" s="4" t="s">
        <v>118</v>
      </c>
      <c r="D201" s="10">
        <v>0.3</v>
      </c>
      <c r="E201" s="10" t="s">
        <v>10</v>
      </c>
      <c r="F201" s="10" t="s">
        <v>10</v>
      </c>
      <c r="G201" s="10" t="s">
        <v>10</v>
      </c>
      <c r="H201" s="10" t="s">
        <v>10</v>
      </c>
    </row>
    <row r="202" spans="1:4" s="11" customFormat="1" ht="13.5">
      <c r="A202" s="11" t="s">
        <v>25</v>
      </c>
      <c r="D202" s="12"/>
    </row>
    <row r="203" spans="1:8" ht="13.5" customHeight="1">
      <c r="A203" s="9" t="s">
        <v>0</v>
      </c>
      <c r="B203" s="9"/>
      <c r="C203" s="9"/>
      <c r="D203" s="9"/>
      <c r="E203" s="9"/>
      <c r="F203" s="9"/>
      <c r="G203" s="9"/>
      <c r="H203" s="9"/>
    </row>
    <row r="204" spans="1:8" ht="13.5" customHeight="1">
      <c r="A204" s="9"/>
      <c r="B204" s="9"/>
      <c r="C204" s="9"/>
      <c r="D204" s="9"/>
      <c r="E204" s="9"/>
      <c r="F204" s="9"/>
      <c r="G204" s="9"/>
      <c r="H204" s="9"/>
    </row>
    <row r="205" spans="1:8" ht="13.5" customHeight="1">
      <c r="A205" s="9" t="s">
        <v>138</v>
      </c>
      <c r="B205" s="9"/>
      <c r="C205" s="9"/>
      <c r="D205" s="9"/>
      <c r="E205" s="9"/>
      <c r="F205" s="9"/>
      <c r="G205" s="9"/>
      <c r="H205" s="9"/>
    </row>
    <row r="206" spans="1:8" ht="13.5" customHeight="1">
      <c r="A206" s="9"/>
      <c r="B206" s="9"/>
      <c r="C206" s="9"/>
      <c r="D206" s="9"/>
      <c r="E206" s="9"/>
      <c r="F206" s="9"/>
      <c r="G206" s="9"/>
      <c r="H206" s="9"/>
    </row>
    <row r="207" spans="1:8" ht="13.5" customHeight="1">
      <c r="A207" s="9" t="s">
        <v>153</v>
      </c>
      <c r="B207" s="9"/>
      <c r="C207" s="9"/>
      <c r="D207" s="9"/>
      <c r="E207" s="9"/>
      <c r="F207" s="9"/>
      <c r="G207" s="9"/>
      <c r="H207" s="9"/>
    </row>
    <row r="208" spans="1:8" ht="13.5" customHeight="1">
      <c r="A208" s="9" t="s">
        <v>233</v>
      </c>
      <c r="B208" s="9"/>
      <c r="C208" s="9"/>
      <c r="D208" s="9"/>
      <c r="E208" s="9"/>
      <c r="F208" s="9"/>
      <c r="G208" s="9"/>
      <c r="H208" s="9"/>
    </row>
    <row r="209" spans="1:8" s="4" customFormat="1" ht="13.5" customHeight="1">
      <c r="A209" s="15"/>
      <c r="B209" s="15"/>
      <c r="C209" s="15"/>
      <c r="D209" s="15"/>
      <c r="E209" s="15"/>
      <c r="F209" s="15"/>
      <c r="G209" s="15"/>
      <c r="H209" s="15"/>
    </row>
    <row r="210" spans="2:8" ht="6.75" customHeight="1">
      <c r="B210" s="3"/>
      <c r="C210" s="3"/>
      <c r="D210" s="6"/>
      <c r="E210" s="3"/>
      <c r="F210" s="3"/>
      <c r="G210" s="3"/>
      <c r="H210" s="3"/>
    </row>
    <row r="211" spans="4:8" ht="13.5" customHeight="1">
      <c r="D211" s="2" t="s">
        <v>127</v>
      </c>
      <c r="H211" s="2" t="s">
        <v>1</v>
      </c>
    </row>
    <row r="212" spans="4:8" ht="13.5" customHeight="1">
      <c r="D212" s="2" t="s">
        <v>2</v>
      </c>
      <c r="E212" s="2"/>
      <c r="F212" s="2" t="s">
        <v>135</v>
      </c>
      <c r="G212" s="2" t="s">
        <v>136</v>
      </c>
      <c r="H212" s="2" t="s">
        <v>3</v>
      </c>
    </row>
    <row r="213" spans="3:8" ht="13.5" customHeight="1">
      <c r="C213" s="2" t="s">
        <v>4</v>
      </c>
      <c r="D213" s="2" t="s">
        <v>5</v>
      </c>
      <c r="E213" s="2" t="s">
        <v>6</v>
      </c>
      <c r="F213" s="2" t="s">
        <v>137</v>
      </c>
      <c r="G213" s="2" t="s">
        <v>137</v>
      </c>
      <c r="H213" s="2" t="s">
        <v>229</v>
      </c>
    </row>
    <row r="214" spans="1:8" ht="6.75" customHeight="1">
      <c r="A214" s="4"/>
      <c r="B214" s="4"/>
      <c r="C214" s="4"/>
      <c r="D214" s="7"/>
      <c r="E214" s="4"/>
      <c r="F214" s="4"/>
      <c r="G214" s="4"/>
      <c r="H214" s="4"/>
    </row>
    <row r="215" spans="1:8" ht="18.75" customHeight="1">
      <c r="A215" s="1">
        <v>19</v>
      </c>
      <c r="C215" s="1" t="s">
        <v>119</v>
      </c>
      <c r="D215" s="8">
        <v>0.3</v>
      </c>
      <c r="E215" s="8" t="s">
        <v>10</v>
      </c>
      <c r="F215" s="8" t="s">
        <v>10</v>
      </c>
      <c r="G215" s="8" t="s">
        <v>10</v>
      </c>
      <c r="H215" s="8" t="s">
        <v>10</v>
      </c>
    </row>
    <row r="216" spans="1:8" ht="18.75" customHeight="1">
      <c r="A216" s="1">
        <v>20</v>
      </c>
      <c r="C216" s="1" t="s">
        <v>120</v>
      </c>
      <c r="D216" s="8">
        <v>0.5</v>
      </c>
      <c r="E216" s="8" t="s">
        <v>10</v>
      </c>
      <c r="F216" s="8" t="s">
        <v>10</v>
      </c>
      <c r="G216" s="8" t="s">
        <v>10</v>
      </c>
      <c r="H216" s="8" t="s">
        <v>10</v>
      </c>
    </row>
    <row r="217" spans="1:8" ht="18.75" customHeight="1">
      <c r="A217" s="1">
        <v>21</v>
      </c>
      <c r="C217" s="1" t="s">
        <v>121</v>
      </c>
      <c r="D217" s="8">
        <v>0.4</v>
      </c>
      <c r="E217" s="8" t="s">
        <v>10</v>
      </c>
      <c r="F217" s="8" t="s">
        <v>10</v>
      </c>
      <c r="G217" s="8" t="s">
        <v>10</v>
      </c>
      <c r="H217" s="8" t="s">
        <v>10</v>
      </c>
    </row>
    <row r="218" spans="1:8" ht="19.5" customHeight="1">
      <c r="A218" s="1">
        <v>22</v>
      </c>
      <c r="C218" s="1" t="s">
        <v>122</v>
      </c>
      <c r="D218" s="8">
        <v>0.3</v>
      </c>
      <c r="E218" s="8" t="s">
        <v>10</v>
      </c>
      <c r="F218" s="8" t="s">
        <v>10</v>
      </c>
      <c r="G218" s="8" t="s">
        <v>10</v>
      </c>
      <c r="H218" s="8" t="s">
        <v>10</v>
      </c>
    </row>
    <row r="219" spans="1:8" ht="18.75" customHeight="1">
      <c r="A219" s="1">
        <v>23</v>
      </c>
      <c r="C219" s="1" t="s">
        <v>123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24</v>
      </c>
      <c r="C220" s="1" t="s">
        <v>124</v>
      </c>
      <c r="D220" s="8">
        <v>0.3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3:8" s="11" customFormat="1" ht="18.75" customHeight="1">
      <c r="C221" s="11" t="s">
        <v>126</v>
      </c>
      <c r="D221" s="13">
        <v>0.3</v>
      </c>
      <c r="E221" s="13" t="s">
        <v>10</v>
      </c>
      <c r="F221" s="13" t="s">
        <v>10</v>
      </c>
      <c r="G221" s="13" t="s">
        <v>10</v>
      </c>
      <c r="H221" s="13" t="s">
        <v>10</v>
      </c>
    </row>
    <row r="222" spans="1:8" s="11" customFormat="1" ht="18.75" customHeight="1">
      <c r="A222" s="4">
        <v>25</v>
      </c>
      <c r="B222" s="4"/>
      <c r="C222" s="4" t="s">
        <v>125</v>
      </c>
      <c r="D222" s="19">
        <v>1</v>
      </c>
      <c r="E222" s="10" t="s">
        <v>10</v>
      </c>
      <c r="F222" s="10" t="s">
        <v>10</v>
      </c>
      <c r="G222" s="10" t="s">
        <v>10</v>
      </c>
      <c r="H222" s="10" t="s">
        <v>10</v>
      </c>
    </row>
    <row r="223" ht="13.5">
      <c r="A223" s="1" t="s">
        <v>128</v>
      </c>
    </row>
    <row r="224" spans="1:4" ht="13.5">
      <c r="A224" s="1" t="s">
        <v>129</v>
      </c>
      <c r="D224" s="1"/>
    </row>
    <row r="225" spans="1:4" ht="13.5">
      <c r="A225" s="1" t="s">
        <v>230</v>
      </c>
      <c r="D225" s="1"/>
    </row>
    <row r="226" spans="1:4" ht="13.5">
      <c r="A226" s="1" t="s">
        <v>190</v>
      </c>
      <c r="D226" s="1"/>
    </row>
    <row r="227" spans="1:4" ht="13.5">
      <c r="A227" s="1" t="s">
        <v>234</v>
      </c>
      <c r="D227" s="1"/>
    </row>
    <row r="228" spans="1:8" ht="13.5">
      <c r="A228" s="16" t="s">
        <v>130</v>
      </c>
      <c r="D228" s="1"/>
      <c r="E228" s="1" t="s">
        <v>53</v>
      </c>
      <c r="G228" s="1" t="s">
        <v>53</v>
      </c>
      <c r="H228" s="1" t="s">
        <v>53</v>
      </c>
    </row>
    <row r="229" spans="1:4" ht="13.5">
      <c r="A229" s="16" t="s">
        <v>235</v>
      </c>
      <c r="D229" s="1"/>
    </row>
    <row r="230" ht="13.5">
      <c r="D23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
05-575, 05-576, 05-578, 05-577 
LIMS Sample No.
4709448, 4709684, 4709685, 4709520&amp;C
&amp;"Courier New,Regular"Page &amp;P of 8&amp;R
&amp;"Courier New,Regular"Version 1.0
Created 10/98
TABLE PM7A</oddFooter>
  </headerFooter>
  <rowBreaks count="7" manualBreakCount="7">
    <brk id="29" max="7" man="1"/>
    <brk id="59" max="7" man="1"/>
    <brk id="88" max="7" man="1"/>
    <brk id="117" max="7" man="1"/>
    <brk id="145" max="7" man="1"/>
    <brk id="174" max="7" man="1"/>
    <brk id="20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34"/>
  <sheetViews>
    <sheetView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6.7109375" style="1" customWidth="1"/>
    <col min="4" max="4" width="16.28125" style="2" customWidth="1"/>
    <col min="5" max="5" width="17.140625" style="1" customWidth="1"/>
    <col min="6" max="7" width="15.7109375" style="1" customWidth="1"/>
    <col min="8" max="8" width="18.851562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9" t="s">
        <v>132</v>
      </c>
      <c r="B3" s="9"/>
      <c r="C3" s="9"/>
      <c r="D3" s="9"/>
      <c r="E3" s="9"/>
      <c r="F3" s="9"/>
      <c r="G3" s="9"/>
      <c r="H3" s="9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9" t="s">
        <v>153</v>
      </c>
      <c r="B5" s="9"/>
      <c r="C5" s="9"/>
      <c r="D5" s="9"/>
      <c r="E5" s="9"/>
      <c r="F5" s="9"/>
      <c r="G5" s="9"/>
      <c r="H5" s="9"/>
    </row>
    <row r="6" spans="1:8" ht="13.5">
      <c r="A6" s="9" t="s">
        <v>236</v>
      </c>
      <c r="B6" s="9"/>
      <c r="C6" s="9"/>
      <c r="D6" s="9"/>
      <c r="E6" s="9"/>
      <c r="F6" s="9"/>
      <c r="G6" s="9"/>
      <c r="H6" s="9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" customHeight="1">
      <c r="B8" s="3"/>
      <c r="C8" s="3"/>
      <c r="D8" s="6"/>
      <c r="E8" s="3"/>
      <c r="F8" s="3"/>
      <c r="G8" s="3"/>
      <c r="H8" s="3"/>
    </row>
    <row r="9" spans="4:8" ht="14.25" customHeight="1">
      <c r="D9" s="2" t="s">
        <v>127</v>
      </c>
      <c r="H9" s="2" t="s">
        <v>1</v>
      </c>
    </row>
    <row r="10" spans="4:8" ht="14.25" customHeight="1">
      <c r="D10" s="2" t="s">
        <v>2</v>
      </c>
      <c r="E10" s="2"/>
      <c r="F10" s="2" t="s">
        <v>135</v>
      </c>
      <c r="G10" s="2" t="s">
        <v>136</v>
      </c>
      <c r="H10" s="2" t="s">
        <v>3</v>
      </c>
    </row>
    <row r="11" spans="3:8" ht="14.25" customHeight="1">
      <c r="C11" s="2" t="s">
        <v>4</v>
      </c>
      <c r="D11" s="2" t="s">
        <v>5</v>
      </c>
      <c r="E11" s="2" t="s">
        <v>6</v>
      </c>
      <c r="F11" s="2" t="s">
        <v>137</v>
      </c>
      <c r="G11" s="2" t="s">
        <v>137</v>
      </c>
      <c r="H11" s="2" t="s">
        <v>229</v>
      </c>
    </row>
    <row r="12" spans="1:8" ht="6" customHeight="1">
      <c r="A12" s="4"/>
      <c r="B12" s="4"/>
      <c r="C12" s="4"/>
      <c r="D12" s="7"/>
      <c r="E12" s="4"/>
      <c r="F12" s="4"/>
      <c r="G12" s="4"/>
      <c r="H12" s="4"/>
    </row>
    <row r="13" ht="13.5">
      <c r="C13" s="5" t="s">
        <v>8</v>
      </c>
    </row>
    <row r="14" spans="1:8" ht="18.75" customHeight="1">
      <c r="A14" s="1">
        <v>1</v>
      </c>
      <c r="C14" s="1" t="s">
        <v>9</v>
      </c>
      <c r="D14" s="8">
        <v>50</v>
      </c>
      <c r="E14" s="8" t="s">
        <v>10</v>
      </c>
      <c r="F14" s="8" t="s">
        <v>10</v>
      </c>
      <c r="G14" s="8" t="s">
        <v>10</v>
      </c>
      <c r="H14" s="8" t="s">
        <v>10</v>
      </c>
    </row>
    <row r="15" spans="1:8" ht="18.75" customHeight="1">
      <c r="A15" s="1">
        <v>2</v>
      </c>
      <c r="C15" s="1" t="s">
        <v>11</v>
      </c>
      <c r="D15" s="8">
        <v>10</v>
      </c>
      <c r="E15" s="8" t="s">
        <v>10</v>
      </c>
      <c r="F15" s="8" t="s">
        <v>10</v>
      </c>
      <c r="G15" s="8" t="s">
        <v>10</v>
      </c>
      <c r="H15" s="8" t="s">
        <v>10</v>
      </c>
    </row>
    <row r="16" spans="1:8" ht="18.75" customHeight="1">
      <c r="A16" s="1">
        <v>3</v>
      </c>
      <c r="C16" s="1" t="s">
        <v>12</v>
      </c>
      <c r="D16" s="8">
        <v>2</v>
      </c>
      <c r="E16" s="8" t="s">
        <v>10</v>
      </c>
      <c r="F16" s="8" t="s">
        <v>10</v>
      </c>
      <c r="G16" s="8" t="s">
        <v>10</v>
      </c>
      <c r="H16" s="8" t="s">
        <v>10</v>
      </c>
    </row>
    <row r="17" spans="1:8" ht="18.75" customHeight="1">
      <c r="A17" s="1">
        <v>4</v>
      </c>
      <c r="C17" s="1" t="s">
        <v>13</v>
      </c>
      <c r="D17" s="8">
        <v>2</v>
      </c>
      <c r="E17" s="8" t="s">
        <v>10</v>
      </c>
      <c r="F17" s="8" t="s">
        <v>10</v>
      </c>
      <c r="G17" s="8" t="s">
        <v>10</v>
      </c>
      <c r="H17" s="8" t="s">
        <v>10</v>
      </c>
    </row>
    <row r="18" spans="1:8" s="11" customFormat="1" ht="18.75" customHeight="1">
      <c r="A18" s="11">
        <v>5</v>
      </c>
      <c r="B18" s="14"/>
      <c r="C18" s="14" t="s">
        <v>14</v>
      </c>
      <c r="D18" s="12">
        <v>2</v>
      </c>
      <c r="E18" s="13" t="s">
        <v>10</v>
      </c>
      <c r="F18" s="13" t="s">
        <v>10</v>
      </c>
      <c r="G18" s="13" t="s">
        <v>10</v>
      </c>
      <c r="H18" s="13" t="s">
        <v>10</v>
      </c>
    </row>
    <row r="19" spans="1:8" ht="18.75" customHeight="1">
      <c r="A19" s="1">
        <v>6</v>
      </c>
      <c r="B19" s="11"/>
      <c r="C19" s="1" t="s">
        <v>15</v>
      </c>
      <c r="D19" s="2">
        <v>2</v>
      </c>
      <c r="E19" s="8" t="s">
        <v>10</v>
      </c>
      <c r="F19" s="8" t="s">
        <v>10</v>
      </c>
      <c r="G19" s="8" t="s">
        <v>10</v>
      </c>
      <c r="H19" s="13" t="s">
        <v>10</v>
      </c>
    </row>
    <row r="20" spans="1:8" ht="18.75" customHeight="1">
      <c r="A20" s="1">
        <v>7</v>
      </c>
      <c r="B20" s="11"/>
      <c r="C20" s="11" t="s">
        <v>16</v>
      </c>
      <c r="D20" s="12">
        <v>2</v>
      </c>
      <c r="E20" s="13" t="s">
        <v>10</v>
      </c>
      <c r="F20" s="13" t="s">
        <v>10</v>
      </c>
      <c r="G20" s="13" t="s">
        <v>10</v>
      </c>
      <c r="H20" s="13" t="s">
        <v>10</v>
      </c>
    </row>
    <row r="21" spans="1:8" ht="18.75" customHeight="1">
      <c r="A21" s="1">
        <v>8</v>
      </c>
      <c r="C21" s="1" t="s">
        <v>17</v>
      </c>
      <c r="D21" s="2">
        <v>4</v>
      </c>
      <c r="E21" s="8" t="s">
        <v>10</v>
      </c>
      <c r="F21" s="8" t="s">
        <v>10</v>
      </c>
      <c r="G21" s="8" t="s">
        <v>10</v>
      </c>
      <c r="H21" s="8" t="s">
        <v>10</v>
      </c>
    </row>
    <row r="22" spans="1:8" ht="18.75" customHeight="1">
      <c r="A22" s="1">
        <v>9</v>
      </c>
      <c r="C22" s="1" t="s">
        <v>18</v>
      </c>
      <c r="D22" s="8">
        <v>2</v>
      </c>
      <c r="E22" s="8" t="s">
        <v>10</v>
      </c>
      <c r="F22" s="8" t="s">
        <v>10</v>
      </c>
      <c r="G22" s="8" t="s">
        <v>10</v>
      </c>
      <c r="H22" s="8" t="s">
        <v>10</v>
      </c>
    </row>
    <row r="23" spans="1:8" ht="18.75" customHeight="1">
      <c r="A23" s="1">
        <v>10</v>
      </c>
      <c r="C23" s="1" t="s">
        <v>19</v>
      </c>
      <c r="D23" s="2">
        <v>2</v>
      </c>
      <c r="E23" s="8" t="s">
        <v>10</v>
      </c>
      <c r="F23" s="8" t="s">
        <v>10</v>
      </c>
      <c r="G23" s="8">
        <v>2.8</v>
      </c>
      <c r="H23" s="8" t="s">
        <v>10</v>
      </c>
    </row>
    <row r="24" spans="1:8" ht="18.75" customHeight="1">
      <c r="A24" s="1">
        <v>11</v>
      </c>
      <c r="C24" s="11" t="s">
        <v>20</v>
      </c>
      <c r="D24" s="12">
        <v>2</v>
      </c>
      <c r="E24" s="13" t="s">
        <v>10</v>
      </c>
      <c r="F24" s="13" t="s">
        <v>10</v>
      </c>
      <c r="G24" s="13" t="s">
        <v>10</v>
      </c>
      <c r="H24" s="8" t="s">
        <v>10</v>
      </c>
    </row>
    <row r="25" spans="1:8" ht="18.75" customHeight="1">
      <c r="A25" s="1">
        <v>12</v>
      </c>
      <c r="C25" s="1" t="s">
        <v>21</v>
      </c>
      <c r="D25" s="2">
        <v>2</v>
      </c>
      <c r="E25" s="8" t="s">
        <v>10</v>
      </c>
      <c r="F25" s="8" t="s">
        <v>10</v>
      </c>
      <c r="G25" s="8" t="s">
        <v>10</v>
      </c>
      <c r="H25" s="8" t="s">
        <v>10</v>
      </c>
    </row>
    <row r="26" spans="1:8" ht="18.75" customHeight="1">
      <c r="A26" s="1">
        <v>13</v>
      </c>
      <c r="C26" s="1" t="s">
        <v>22</v>
      </c>
      <c r="D26" s="2">
        <v>2</v>
      </c>
      <c r="E26" s="8" t="s">
        <v>10</v>
      </c>
      <c r="F26" s="8" t="s">
        <v>10</v>
      </c>
      <c r="G26" s="8" t="s">
        <v>10</v>
      </c>
      <c r="H26" s="8" t="s">
        <v>10</v>
      </c>
    </row>
    <row r="27" spans="1:8" ht="18.75" customHeight="1">
      <c r="A27" s="1">
        <v>14</v>
      </c>
      <c r="C27" s="1" t="s">
        <v>23</v>
      </c>
      <c r="D27" s="2">
        <v>3</v>
      </c>
      <c r="E27" s="8" t="s">
        <v>10</v>
      </c>
      <c r="F27" s="8" t="s">
        <v>10</v>
      </c>
      <c r="G27" s="8" t="s">
        <v>10</v>
      </c>
      <c r="H27" s="8" t="s">
        <v>10</v>
      </c>
    </row>
    <row r="28" spans="1:8" s="4" customFormat="1" ht="18.75" customHeight="1">
      <c r="A28" s="4">
        <v>15</v>
      </c>
      <c r="C28" s="4" t="s">
        <v>24</v>
      </c>
      <c r="D28" s="7">
        <v>2</v>
      </c>
      <c r="E28" s="10" t="s">
        <v>10</v>
      </c>
      <c r="F28" s="10" t="s">
        <v>10</v>
      </c>
      <c r="G28" s="10" t="s">
        <v>10</v>
      </c>
      <c r="H28" s="10" t="s">
        <v>10</v>
      </c>
    </row>
    <row r="29" ht="13.5">
      <c r="A29" s="1" t="s">
        <v>25</v>
      </c>
    </row>
    <row r="30" spans="1:8" ht="13.5">
      <c r="A30" s="9" t="s">
        <v>0</v>
      </c>
      <c r="B30" s="9"/>
      <c r="C30" s="9"/>
      <c r="D30" s="9"/>
      <c r="E30" s="9"/>
      <c r="F30" s="9"/>
      <c r="G30" s="9"/>
      <c r="H30" s="9"/>
    </row>
    <row r="31" spans="1:8" ht="13.5">
      <c r="A31" s="9"/>
      <c r="B31" s="9"/>
      <c r="C31" s="9"/>
      <c r="D31" s="9"/>
      <c r="E31" s="9"/>
      <c r="F31" s="9"/>
      <c r="G31" s="9"/>
      <c r="H31" s="9"/>
    </row>
    <row r="32" spans="1:8" ht="13.5">
      <c r="A32" s="9" t="s">
        <v>138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9" t="s">
        <v>153</v>
      </c>
      <c r="B34" s="9"/>
      <c r="C34" s="9"/>
      <c r="D34" s="9"/>
      <c r="E34" s="9"/>
      <c r="F34" s="9"/>
      <c r="G34" s="9"/>
      <c r="H34" s="9"/>
    </row>
    <row r="35" spans="1:8" ht="13.5">
      <c r="A35" s="9" t="s">
        <v>236</v>
      </c>
      <c r="B35" s="9"/>
      <c r="C35" s="9"/>
      <c r="D35" s="9"/>
      <c r="E35" s="9"/>
      <c r="F35" s="9"/>
      <c r="G35" s="9"/>
      <c r="H35" s="9"/>
    </row>
    <row r="36" spans="1:8" ht="13.5" customHeight="1">
      <c r="A36" s="15"/>
      <c r="B36" s="9"/>
      <c r="C36" s="9"/>
      <c r="D36" s="9"/>
      <c r="E36" s="9"/>
      <c r="F36" s="9"/>
      <c r="G36" s="9"/>
      <c r="H36" s="9"/>
    </row>
    <row r="37" spans="2:8" ht="6" customHeight="1">
      <c r="B37" s="3"/>
      <c r="C37" s="3"/>
      <c r="D37" s="6"/>
      <c r="E37" s="3"/>
      <c r="F37" s="3"/>
      <c r="G37" s="3"/>
      <c r="H37" s="3"/>
    </row>
    <row r="38" spans="4:8" ht="13.5">
      <c r="D38" s="2" t="s">
        <v>127</v>
      </c>
      <c r="H38" s="2" t="s">
        <v>1</v>
      </c>
    </row>
    <row r="39" spans="4:8" ht="13.5">
      <c r="D39" s="2" t="s">
        <v>2</v>
      </c>
      <c r="E39" s="2"/>
      <c r="F39" s="2" t="s">
        <v>135</v>
      </c>
      <c r="G39" s="2" t="s">
        <v>136</v>
      </c>
      <c r="H39" s="2" t="s">
        <v>3</v>
      </c>
    </row>
    <row r="40" spans="3:8" ht="13.5">
      <c r="C40" s="2" t="s">
        <v>4</v>
      </c>
      <c r="D40" s="2" t="s">
        <v>5</v>
      </c>
      <c r="E40" s="2" t="s">
        <v>6</v>
      </c>
      <c r="F40" s="2" t="s">
        <v>137</v>
      </c>
      <c r="G40" s="2" t="s">
        <v>137</v>
      </c>
      <c r="H40" s="2" t="s">
        <v>229</v>
      </c>
    </row>
    <row r="41" spans="1:8" ht="6" customHeight="1">
      <c r="A41" s="4"/>
      <c r="B41" s="4"/>
      <c r="C41" s="4"/>
      <c r="D41" s="7"/>
      <c r="E41" s="4"/>
      <c r="F41" s="4"/>
      <c r="G41" s="4"/>
      <c r="H41" s="4"/>
    </row>
    <row r="42" spans="1:8" ht="18.75" customHeight="1">
      <c r="A42" s="1">
        <v>16</v>
      </c>
      <c r="C42" s="1" t="s">
        <v>26</v>
      </c>
      <c r="D42" s="8">
        <v>0.3</v>
      </c>
      <c r="E42" s="8" t="s">
        <v>10</v>
      </c>
      <c r="F42" s="8" t="s">
        <v>10</v>
      </c>
      <c r="G42" s="8" t="s">
        <v>10</v>
      </c>
      <c r="H42" s="8" t="s">
        <v>10</v>
      </c>
    </row>
    <row r="43" spans="1:8" ht="18.75" customHeight="1">
      <c r="A43" s="1">
        <v>17</v>
      </c>
      <c r="C43" s="11" t="s">
        <v>27</v>
      </c>
      <c r="D43" s="13">
        <v>2</v>
      </c>
      <c r="E43" s="13" t="s">
        <v>10</v>
      </c>
      <c r="F43" s="13" t="s">
        <v>10</v>
      </c>
      <c r="G43" s="13" t="s">
        <v>10</v>
      </c>
      <c r="H43" s="8" t="s">
        <v>10</v>
      </c>
    </row>
    <row r="44" spans="1:8" ht="18.75" customHeight="1">
      <c r="A44" s="1">
        <v>18</v>
      </c>
      <c r="C44" s="1" t="s">
        <v>28</v>
      </c>
      <c r="D44" s="8">
        <v>5</v>
      </c>
      <c r="E44" s="8" t="s">
        <v>10</v>
      </c>
      <c r="F44" s="8" t="s">
        <v>10</v>
      </c>
      <c r="G44" s="8" t="s">
        <v>10</v>
      </c>
      <c r="H44" s="8" t="s">
        <v>10</v>
      </c>
    </row>
    <row r="45" spans="1:8" ht="18.75" customHeight="1">
      <c r="A45" s="1">
        <v>19</v>
      </c>
      <c r="C45" s="11" t="s">
        <v>29</v>
      </c>
      <c r="D45" s="13">
        <v>3</v>
      </c>
      <c r="E45" s="13" t="s">
        <v>10</v>
      </c>
      <c r="F45" s="13" t="s">
        <v>10</v>
      </c>
      <c r="G45" s="13" t="s">
        <v>10</v>
      </c>
      <c r="H45" s="8" t="s">
        <v>10</v>
      </c>
    </row>
    <row r="46" spans="1:8" ht="18.75" customHeight="1">
      <c r="A46" s="1">
        <v>20</v>
      </c>
      <c r="C46" s="1" t="s">
        <v>30</v>
      </c>
      <c r="D46" s="8">
        <v>2</v>
      </c>
      <c r="E46" s="8" t="s">
        <v>10</v>
      </c>
      <c r="F46" s="8" t="s">
        <v>10</v>
      </c>
      <c r="G46" s="8" t="s">
        <v>10</v>
      </c>
      <c r="H46" s="8" t="s">
        <v>10</v>
      </c>
    </row>
    <row r="47" spans="1:8" ht="18.75" customHeight="1">
      <c r="A47" s="1">
        <v>21</v>
      </c>
      <c r="C47" s="1" t="s">
        <v>31</v>
      </c>
      <c r="D47" s="2">
        <v>3</v>
      </c>
      <c r="E47" s="8" t="s">
        <v>10</v>
      </c>
      <c r="F47" s="8" t="s">
        <v>10</v>
      </c>
      <c r="G47" s="8" t="s">
        <v>10</v>
      </c>
      <c r="H47" s="8" t="s">
        <v>10</v>
      </c>
    </row>
    <row r="48" spans="1:8" ht="18.75" customHeight="1">
      <c r="A48" s="1">
        <v>22</v>
      </c>
      <c r="C48" s="1" t="s">
        <v>32</v>
      </c>
      <c r="D48" s="2">
        <v>2</v>
      </c>
      <c r="E48" s="8" t="s">
        <v>10</v>
      </c>
      <c r="F48" s="8" t="s">
        <v>10</v>
      </c>
      <c r="G48" s="8" t="s">
        <v>10</v>
      </c>
      <c r="H48" s="8" t="s">
        <v>10</v>
      </c>
    </row>
    <row r="49" spans="1:8" ht="18.75" customHeight="1">
      <c r="A49" s="1">
        <v>23</v>
      </c>
      <c r="C49" s="1" t="s">
        <v>33</v>
      </c>
      <c r="D49" s="2">
        <v>2</v>
      </c>
      <c r="E49" s="8" t="s">
        <v>10</v>
      </c>
      <c r="F49" s="8">
        <v>6.7</v>
      </c>
      <c r="G49" s="8">
        <v>4.1</v>
      </c>
      <c r="H49" s="8">
        <v>69.4</v>
      </c>
    </row>
    <row r="50" spans="1:8" ht="18.75" customHeight="1">
      <c r="A50" s="1">
        <v>24</v>
      </c>
      <c r="C50" s="1" t="s">
        <v>34</v>
      </c>
      <c r="D50" s="8">
        <v>2</v>
      </c>
      <c r="E50" s="8" t="s">
        <v>10</v>
      </c>
      <c r="F50" s="8" t="s">
        <v>10</v>
      </c>
      <c r="G50" s="8" t="s">
        <v>10</v>
      </c>
      <c r="H50" s="8" t="s">
        <v>10</v>
      </c>
    </row>
    <row r="51" spans="1:8" ht="18.75" customHeight="1">
      <c r="A51" s="1">
        <v>25</v>
      </c>
      <c r="B51" s="11"/>
      <c r="C51" s="1" t="s">
        <v>35</v>
      </c>
      <c r="D51" s="2">
        <v>2</v>
      </c>
      <c r="E51" s="8" t="s">
        <v>10</v>
      </c>
      <c r="F51" s="8" t="s">
        <v>10</v>
      </c>
      <c r="G51" s="8" t="s">
        <v>10</v>
      </c>
      <c r="H51" s="13" t="s">
        <v>10</v>
      </c>
    </row>
    <row r="52" spans="1:8" ht="18.75" customHeight="1">
      <c r="A52" s="1">
        <v>26</v>
      </c>
      <c r="C52" s="1" t="s">
        <v>36</v>
      </c>
      <c r="D52" s="8">
        <v>2</v>
      </c>
      <c r="E52" s="8" t="s">
        <v>10</v>
      </c>
      <c r="F52" s="8" t="s">
        <v>10</v>
      </c>
      <c r="G52" s="8" t="s">
        <v>10</v>
      </c>
      <c r="H52" s="8" t="s">
        <v>10</v>
      </c>
    </row>
    <row r="53" spans="1:8" ht="18.75" customHeight="1">
      <c r="A53" s="1">
        <v>27</v>
      </c>
      <c r="C53" s="1" t="s">
        <v>37</v>
      </c>
      <c r="D53" s="2">
        <v>2</v>
      </c>
      <c r="E53" s="8" t="s">
        <v>10</v>
      </c>
      <c r="F53" s="8" t="s">
        <v>10</v>
      </c>
      <c r="G53" s="8" t="s">
        <v>10</v>
      </c>
      <c r="H53" s="8" t="s">
        <v>10</v>
      </c>
    </row>
    <row r="54" spans="1:8" s="11" customFormat="1" ht="18.75" customHeight="1">
      <c r="A54" s="11">
        <v>28</v>
      </c>
      <c r="C54" s="11" t="s">
        <v>167</v>
      </c>
      <c r="D54" s="13">
        <v>0.3</v>
      </c>
      <c r="E54" s="13" t="s">
        <v>10</v>
      </c>
      <c r="F54" s="13" t="s">
        <v>10</v>
      </c>
      <c r="G54" s="13" t="s">
        <v>10</v>
      </c>
      <c r="H54" s="13" t="s">
        <v>10</v>
      </c>
    </row>
    <row r="55" spans="1:8" s="11" customFormat="1" ht="18.75" customHeight="1">
      <c r="A55" s="11">
        <v>29</v>
      </c>
      <c r="C55" s="11" t="s">
        <v>39</v>
      </c>
      <c r="D55" s="12">
        <v>4</v>
      </c>
      <c r="E55" s="13" t="s">
        <v>10</v>
      </c>
      <c r="F55" s="13" t="s">
        <v>10</v>
      </c>
      <c r="G55" s="13" t="s">
        <v>10</v>
      </c>
      <c r="H55" s="13" t="s">
        <v>10</v>
      </c>
    </row>
    <row r="56" spans="4:8" s="11" customFormat="1" ht="6.75" customHeight="1">
      <c r="D56" s="12"/>
      <c r="E56" s="13"/>
      <c r="F56" s="13"/>
      <c r="G56" s="13"/>
      <c r="H56" s="13"/>
    </row>
    <row r="57" ht="16.5" customHeight="1">
      <c r="C57" s="5" t="s">
        <v>40</v>
      </c>
    </row>
    <row r="58" spans="1:8" ht="18.75" customHeight="1">
      <c r="A58" s="4">
        <v>1</v>
      </c>
      <c r="B58" s="4"/>
      <c r="C58" s="4" t="s">
        <v>41</v>
      </c>
      <c r="D58" s="7">
        <v>7</v>
      </c>
      <c r="E58" s="10" t="s">
        <v>10</v>
      </c>
      <c r="F58" s="10" t="s">
        <v>10</v>
      </c>
      <c r="G58" s="10" t="s">
        <v>10</v>
      </c>
      <c r="H58" s="10" t="s">
        <v>10</v>
      </c>
    </row>
    <row r="59" ht="13.5">
      <c r="A59" s="1" t="s">
        <v>25</v>
      </c>
    </row>
    <row r="60" spans="1:8" ht="13.5">
      <c r="A60" s="9" t="s">
        <v>0</v>
      </c>
      <c r="B60" s="9"/>
      <c r="C60" s="9"/>
      <c r="D60" s="9"/>
      <c r="E60" s="9"/>
      <c r="F60" s="9"/>
      <c r="G60" s="9"/>
      <c r="H60" s="9"/>
    </row>
    <row r="61" spans="1:8" ht="13.5">
      <c r="A61" s="9"/>
      <c r="B61" s="9"/>
      <c r="C61" s="9"/>
      <c r="D61" s="9"/>
      <c r="E61" s="9"/>
      <c r="F61" s="9"/>
      <c r="G61" s="9"/>
      <c r="H61" s="9"/>
    </row>
    <row r="62" spans="1:8" ht="13.5">
      <c r="A62" s="9" t="s">
        <v>138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9" t="s">
        <v>153</v>
      </c>
      <c r="B64" s="9"/>
      <c r="C64" s="9"/>
      <c r="D64" s="9"/>
      <c r="E64" s="9"/>
      <c r="F64" s="9"/>
      <c r="G64" s="9"/>
      <c r="H64" s="9"/>
    </row>
    <row r="65" spans="1:8" ht="13.5">
      <c r="A65" s="9" t="s">
        <v>236</v>
      </c>
      <c r="B65" s="9"/>
      <c r="C65" s="9"/>
      <c r="D65" s="9"/>
      <c r="E65" s="9"/>
      <c r="F65" s="9"/>
      <c r="G65" s="9"/>
      <c r="H65" s="9"/>
    </row>
    <row r="66" spans="1:8" ht="13.5" customHeight="1">
      <c r="A66" s="15"/>
      <c r="B66" s="9"/>
      <c r="C66" s="9"/>
      <c r="D66" s="9"/>
      <c r="E66" s="9"/>
      <c r="F66" s="9"/>
      <c r="G66" s="9"/>
      <c r="H66" s="9"/>
    </row>
    <row r="67" spans="2:8" ht="6" customHeight="1">
      <c r="B67" s="3"/>
      <c r="C67" s="3"/>
      <c r="D67" s="6"/>
      <c r="E67" s="3"/>
      <c r="F67" s="3"/>
      <c r="G67" s="3"/>
      <c r="H67" s="3"/>
    </row>
    <row r="68" spans="4:8" ht="13.5" customHeight="1">
      <c r="D68" s="2" t="s">
        <v>127</v>
      </c>
      <c r="H68" s="2" t="s">
        <v>1</v>
      </c>
    </row>
    <row r="69" spans="4:8" ht="13.5" customHeight="1">
      <c r="D69" s="2" t="s">
        <v>2</v>
      </c>
      <c r="E69" s="2"/>
      <c r="F69" s="2" t="s">
        <v>135</v>
      </c>
      <c r="G69" s="2" t="s">
        <v>136</v>
      </c>
      <c r="H69" s="2" t="s">
        <v>3</v>
      </c>
    </row>
    <row r="70" spans="3:8" ht="13.5" customHeight="1">
      <c r="C70" s="2" t="s">
        <v>4</v>
      </c>
      <c r="D70" s="2" t="s">
        <v>5</v>
      </c>
      <c r="E70" s="2" t="s">
        <v>6</v>
      </c>
      <c r="F70" s="2" t="s">
        <v>137</v>
      </c>
      <c r="G70" s="2" t="s">
        <v>137</v>
      </c>
      <c r="H70" s="2" t="s">
        <v>229</v>
      </c>
    </row>
    <row r="71" spans="1:8" ht="6" customHeight="1">
      <c r="A71" s="4"/>
      <c r="B71" s="4"/>
      <c r="C71" s="4"/>
      <c r="D71" s="7"/>
      <c r="E71" s="4"/>
      <c r="F71" s="4"/>
      <c r="G71" s="4"/>
      <c r="H71" s="4"/>
    </row>
    <row r="72" spans="1:8" ht="18.75" customHeight="1">
      <c r="A72" s="1">
        <v>2</v>
      </c>
      <c r="C72" s="1" t="s">
        <v>42</v>
      </c>
      <c r="D72" s="8">
        <v>4</v>
      </c>
      <c r="E72" s="8" t="s">
        <v>10</v>
      </c>
      <c r="F72" s="8" t="s">
        <v>10</v>
      </c>
      <c r="G72" s="8" t="s">
        <v>10</v>
      </c>
      <c r="H72" s="8" t="s">
        <v>10</v>
      </c>
    </row>
    <row r="73" spans="1:8" ht="18.75" customHeight="1">
      <c r="A73" s="1">
        <v>3</v>
      </c>
      <c r="C73" s="1" t="s">
        <v>43</v>
      </c>
      <c r="D73" s="2">
        <v>3</v>
      </c>
      <c r="E73" s="8" t="s">
        <v>10</v>
      </c>
      <c r="F73" s="8" t="s">
        <v>10</v>
      </c>
      <c r="G73" s="8" t="s">
        <v>10</v>
      </c>
      <c r="H73" s="8" t="s">
        <v>10</v>
      </c>
    </row>
    <row r="74" spans="1:8" ht="18.75" customHeight="1">
      <c r="A74" s="1">
        <v>4</v>
      </c>
      <c r="C74" s="1" t="s">
        <v>44</v>
      </c>
      <c r="D74" s="8">
        <v>29</v>
      </c>
      <c r="E74" s="8" t="s">
        <v>10</v>
      </c>
      <c r="F74" s="8" t="s">
        <v>10</v>
      </c>
      <c r="G74" s="8" t="s">
        <v>10</v>
      </c>
      <c r="H74" s="8" t="s">
        <v>10</v>
      </c>
    </row>
    <row r="75" spans="1:8" ht="18.75" customHeight="1">
      <c r="A75" s="1">
        <v>5</v>
      </c>
      <c r="C75" s="1" t="s">
        <v>45</v>
      </c>
      <c r="D75" s="8">
        <v>30</v>
      </c>
      <c r="E75" s="8" t="s">
        <v>10</v>
      </c>
      <c r="F75" s="8" t="s">
        <v>10</v>
      </c>
      <c r="G75" s="8" t="s">
        <v>10</v>
      </c>
      <c r="H75" s="8" t="s">
        <v>10</v>
      </c>
    </row>
    <row r="76" spans="1:8" ht="18.75" customHeight="1">
      <c r="A76" s="1">
        <v>6</v>
      </c>
      <c r="C76" s="1" t="s">
        <v>46</v>
      </c>
      <c r="D76" s="2">
        <v>4</v>
      </c>
      <c r="E76" s="8" t="s">
        <v>10</v>
      </c>
      <c r="F76" s="8" t="s">
        <v>10</v>
      </c>
      <c r="G76" s="8" t="s">
        <v>10</v>
      </c>
      <c r="H76" s="8" t="s">
        <v>10</v>
      </c>
    </row>
    <row r="77" spans="1:8" ht="18.75" customHeight="1">
      <c r="A77" s="1">
        <v>7</v>
      </c>
      <c r="C77" s="1" t="s">
        <v>47</v>
      </c>
      <c r="D77" s="2">
        <v>20</v>
      </c>
      <c r="E77" s="8" t="s">
        <v>10</v>
      </c>
      <c r="F77" s="8" t="s">
        <v>10</v>
      </c>
      <c r="G77" s="8" t="s">
        <v>10</v>
      </c>
      <c r="H77" s="8" t="s">
        <v>10</v>
      </c>
    </row>
    <row r="78" spans="1:8" ht="18.75" customHeight="1">
      <c r="A78" s="1">
        <v>8</v>
      </c>
      <c r="C78" s="1" t="s">
        <v>48</v>
      </c>
      <c r="D78" s="2">
        <v>4</v>
      </c>
      <c r="E78" s="8" t="s">
        <v>10</v>
      </c>
      <c r="F78" s="8" t="s">
        <v>10</v>
      </c>
      <c r="G78" s="8" t="s">
        <v>10</v>
      </c>
      <c r="H78" s="8" t="s">
        <v>10</v>
      </c>
    </row>
    <row r="79" spans="1:8" ht="18.75" customHeight="1">
      <c r="A79" s="1">
        <v>9</v>
      </c>
      <c r="C79" s="1" t="s">
        <v>49</v>
      </c>
      <c r="D79" s="8">
        <v>30</v>
      </c>
      <c r="E79" s="8" t="s">
        <v>10</v>
      </c>
      <c r="F79" s="8" t="s">
        <v>10</v>
      </c>
      <c r="G79" s="8" t="s">
        <v>10</v>
      </c>
      <c r="H79" s="8" t="s">
        <v>10</v>
      </c>
    </row>
    <row r="80" spans="1:8" ht="18.75" customHeight="1">
      <c r="A80" s="1">
        <v>10</v>
      </c>
      <c r="C80" s="1" t="s">
        <v>50</v>
      </c>
      <c r="D80" s="2">
        <v>4</v>
      </c>
      <c r="E80" s="8" t="s">
        <v>10</v>
      </c>
      <c r="F80" s="8" t="s">
        <v>10</v>
      </c>
      <c r="G80" s="8" t="s">
        <v>10</v>
      </c>
      <c r="H80" s="8" t="s">
        <v>10</v>
      </c>
    </row>
    <row r="81" spans="1:8" ht="18.75" customHeight="1">
      <c r="A81" s="1">
        <v>11</v>
      </c>
      <c r="C81" s="1" t="s">
        <v>51</v>
      </c>
      <c r="D81" s="2">
        <v>6</v>
      </c>
      <c r="E81" s="8" t="s">
        <v>10</v>
      </c>
      <c r="F81" s="8" t="s">
        <v>10</v>
      </c>
      <c r="G81" s="8" t="s">
        <v>10</v>
      </c>
      <c r="H81" s="8" t="s">
        <v>10</v>
      </c>
    </row>
    <row r="82" ht="12.75"/>
    <row r="83" spans="3:8" ht="18.75" customHeight="1">
      <c r="C83" s="5" t="s">
        <v>52</v>
      </c>
      <c r="E83" s="2" t="s">
        <v>53</v>
      </c>
      <c r="F83" s="2" t="s">
        <v>53</v>
      </c>
      <c r="G83" s="2" t="s">
        <v>53</v>
      </c>
      <c r="H83" s="2" t="s">
        <v>53</v>
      </c>
    </row>
    <row r="84" spans="1:8" ht="18.75" customHeight="1">
      <c r="A84" s="1">
        <v>1</v>
      </c>
      <c r="C84" s="1" t="s">
        <v>54</v>
      </c>
      <c r="D84" s="8">
        <v>4</v>
      </c>
      <c r="E84" s="8" t="s">
        <v>10</v>
      </c>
      <c r="F84" s="8" t="s">
        <v>10</v>
      </c>
      <c r="G84" s="8" t="s">
        <v>10</v>
      </c>
      <c r="H84" s="8" t="s">
        <v>10</v>
      </c>
    </row>
    <row r="85" spans="1:8" s="11" customFormat="1" ht="18.75" customHeight="1">
      <c r="A85" s="11">
        <v>2</v>
      </c>
      <c r="C85" s="11" t="s">
        <v>55</v>
      </c>
      <c r="D85" s="13">
        <v>5</v>
      </c>
      <c r="E85" s="13" t="s">
        <v>10</v>
      </c>
      <c r="F85" s="13" t="s">
        <v>10</v>
      </c>
      <c r="G85" s="13" t="s">
        <v>10</v>
      </c>
      <c r="H85" s="13" t="s">
        <v>10</v>
      </c>
    </row>
    <row r="86" spans="1:8" ht="18.75" customHeight="1">
      <c r="A86" s="1">
        <v>3</v>
      </c>
      <c r="C86" s="1" t="s">
        <v>56</v>
      </c>
      <c r="D86" s="8">
        <v>3</v>
      </c>
      <c r="E86" s="8" t="s">
        <v>10</v>
      </c>
      <c r="F86" s="8" t="s">
        <v>10</v>
      </c>
      <c r="G86" s="8" t="s">
        <v>10</v>
      </c>
      <c r="H86" s="8" t="s">
        <v>10</v>
      </c>
    </row>
    <row r="87" spans="1:8" ht="18.75" customHeight="1">
      <c r="A87" s="4">
        <v>4</v>
      </c>
      <c r="B87" s="4"/>
      <c r="C87" s="4" t="s">
        <v>57</v>
      </c>
      <c r="D87" s="10">
        <v>26</v>
      </c>
      <c r="E87" s="10" t="s">
        <v>10</v>
      </c>
      <c r="F87" s="10" t="s">
        <v>10</v>
      </c>
      <c r="G87" s="10" t="s">
        <v>10</v>
      </c>
      <c r="H87" s="10" t="s">
        <v>10</v>
      </c>
    </row>
    <row r="88" ht="13.5">
      <c r="A88" s="1" t="s">
        <v>25</v>
      </c>
    </row>
    <row r="89" spans="1:8" ht="13.5">
      <c r="A89" s="9" t="s">
        <v>0</v>
      </c>
      <c r="B89" s="9"/>
      <c r="C89" s="9"/>
      <c r="D89" s="9"/>
      <c r="E89" s="9"/>
      <c r="F89" s="9"/>
      <c r="G89" s="9"/>
      <c r="H89" s="9"/>
    </row>
    <row r="90" spans="1:8" ht="13.5">
      <c r="A90" s="9"/>
      <c r="B90" s="9"/>
      <c r="C90" s="9"/>
      <c r="D90" s="9"/>
      <c r="E90" s="9"/>
      <c r="F90" s="9"/>
      <c r="G90" s="9"/>
      <c r="H90" s="9"/>
    </row>
    <row r="91" spans="1:8" ht="13.5">
      <c r="A91" s="9" t="s">
        <v>138</v>
      </c>
      <c r="B91" s="9"/>
      <c r="C91" s="9"/>
      <c r="D91" s="9"/>
      <c r="E91" s="9"/>
      <c r="F91" s="9"/>
      <c r="G91" s="9"/>
      <c r="H91" s="9"/>
    </row>
    <row r="92" spans="1:8" ht="13.5">
      <c r="A92" s="9"/>
      <c r="B92" s="9"/>
      <c r="C92" s="9"/>
      <c r="D92" s="9"/>
      <c r="E92" s="9"/>
      <c r="F92" s="9"/>
      <c r="G92" s="9"/>
      <c r="H92" s="9"/>
    </row>
    <row r="93" spans="1:8" ht="13.5">
      <c r="A93" s="9" t="s">
        <v>153</v>
      </c>
      <c r="B93" s="9"/>
      <c r="C93" s="9"/>
      <c r="D93" s="9"/>
      <c r="E93" s="9"/>
      <c r="F93" s="9"/>
      <c r="G93" s="9"/>
      <c r="H93" s="9"/>
    </row>
    <row r="94" spans="1:8" ht="13.5">
      <c r="A94" s="9" t="s">
        <v>236</v>
      </c>
      <c r="B94" s="9"/>
      <c r="C94" s="9"/>
      <c r="D94" s="9"/>
      <c r="E94" s="9"/>
      <c r="F94" s="9"/>
      <c r="G94" s="9"/>
      <c r="H94" s="9"/>
    </row>
    <row r="95" spans="1:8" s="4" customFormat="1" ht="13.5" customHeight="1">
      <c r="A95" s="15"/>
      <c r="B95" s="15"/>
      <c r="C95" s="15"/>
      <c r="D95" s="15"/>
      <c r="E95" s="15"/>
      <c r="F95" s="15"/>
      <c r="G95" s="15"/>
      <c r="H95" s="15"/>
    </row>
    <row r="96" spans="2:8" ht="6" customHeight="1">
      <c r="B96" s="3"/>
      <c r="C96" s="3"/>
      <c r="D96" s="6"/>
      <c r="E96" s="3"/>
      <c r="F96" s="3"/>
      <c r="G96" s="3"/>
      <c r="H96" s="3"/>
    </row>
    <row r="97" spans="4:8" ht="13.5" customHeight="1">
      <c r="D97" s="2" t="s">
        <v>127</v>
      </c>
      <c r="H97" s="2" t="s">
        <v>1</v>
      </c>
    </row>
    <row r="98" spans="4:8" ht="13.5" customHeight="1">
      <c r="D98" s="2" t="s">
        <v>2</v>
      </c>
      <c r="E98" s="2"/>
      <c r="F98" s="2" t="s">
        <v>135</v>
      </c>
      <c r="G98" s="2" t="s">
        <v>136</v>
      </c>
      <c r="H98" s="2" t="s">
        <v>3</v>
      </c>
    </row>
    <row r="99" spans="3:8" ht="13.5" customHeight="1">
      <c r="C99" s="2" t="s">
        <v>4</v>
      </c>
      <c r="D99" s="2" t="s">
        <v>5</v>
      </c>
      <c r="E99" s="2" t="s">
        <v>6</v>
      </c>
      <c r="F99" s="2" t="s">
        <v>137</v>
      </c>
      <c r="G99" s="2" t="s">
        <v>137</v>
      </c>
      <c r="H99" s="2" t="s">
        <v>229</v>
      </c>
    </row>
    <row r="100" spans="1:8" ht="6" customHeight="1">
      <c r="A100" s="4"/>
      <c r="B100" s="4"/>
      <c r="C100" s="4"/>
      <c r="D100" s="7"/>
      <c r="E100" s="4"/>
      <c r="F100" s="4"/>
      <c r="G100" s="4"/>
      <c r="H100" s="4"/>
    </row>
    <row r="101" spans="1:8" ht="18.75" customHeight="1">
      <c r="A101" s="11">
        <v>5</v>
      </c>
      <c r="B101" s="11"/>
      <c r="C101" s="11" t="s">
        <v>58</v>
      </c>
      <c r="D101" s="12">
        <v>3</v>
      </c>
      <c r="E101" s="13" t="s">
        <v>10</v>
      </c>
      <c r="F101" s="13" t="s">
        <v>10</v>
      </c>
      <c r="G101" s="13" t="s">
        <v>10</v>
      </c>
      <c r="H101" s="13" t="s">
        <v>10</v>
      </c>
    </row>
    <row r="102" spans="1:8" s="11" customFormat="1" ht="18.75" customHeight="1">
      <c r="A102" s="11">
        <v>6</v>
      </c>
      <c r="C102" s="11" t="s">
        <v>237</v>
      </c>
      <c r="D102" s="12">
        <v>2</v>
      </c>
      <c r="E102" s="13" t="s">
        <v>10</v>
      </c>
      <c r="F102" s="13" t="s">
        <v>10</v>
      </c>
      <c r="G102" s="13" t="s">
        <v>10</v>
      </c>
      <c r="H102" s="13">
        <v>96</v>
      </c>
    </row>
    <row r="103" spans="1:8" ht="18.75" customHeight="1">
      <c r="A103" s="1">
        <v>7</v>
      </c>
      <c r="C103" s="1" t="s">
        <v>238</v>
      </c>
      <c r="D103" s="8">
        <v>2</v>
      </c>
      <c r="E103" s="8" t="s">
        <v>10</v>
      </c>
      <c r="F103" s="8" t="s">
        <v>10</v>
      </c>
      <c r="G103" s="8" t="s">
        <v>10</v>
      </c>
      <c r="H103" s="8">
        <v>189</v>
      </c>
    </row>
    <row r="104" spans="1:8" ht="18.75" customHeight="1">
      <c r="A104" s="11">
        <v>8</v>
      </c>
      <c r="B104" s="11"/>
      <c r="C104" s="11" t="s">
        <v>239</v>
      </c>
      <c r="D104" s="13">
        <v>2</v>
      </c>
      <c r="E104" s="13" t="s">
        <v>10</v>
      </c>
      <c r="F104" s="13" t="s">
        <v>10</v>
      </c>
      <c r="G104" s="13" t="s">
        <v>10</v>
      </c>
      <c r="H104" s="13" t="s">
        <v>10</v>
      </c>
    </row>
    <row r="105" spans="1:8" ht="18.75" customHeight="1">
      <c r="A105" s="1">
        <v>9</v>
      </c>
      <c r="C105" s="1" t="s">
        <v>240</v>
      </c>
      <c r="D105" s="2">
        <v>2</v>
      </c>
      <c r="E105" s="8" t="s">
        <v>10</v>
      </c>
      <c r="F105" s="8" t="s">
        <v>10</v>
      </c>
      <c r="G105" s="8" t="s">
        <v>10</v>
      </c>
      <c r="H105" s="8">
        <v>168</v>
      </c>
    </row>
    <row r="106" spans="1:8" ht="18.75" customHeight="1">
      <c r="A106" s="1">
        <v>10</v>
      </c>
      <c r="C106" s="1" t="s">
        <v>63</v>
      </c>
      <c r="D106" s="8">
        <v>6</v>
      </c>
      <c r="E106" s="8" t="s">
        <v>10</v>
      </c>
      <c r="F106" s="8" t="s">
        <v>10</v>
      </c>
      <c r="G106" s="8" t="s">
        <v>10</v>
      </c>
      <c r="H106" s="8" t="s">
        <v>10</v>
      </c>
    </row>
    <row r="107" spans="1:8" ht="18.75" customHeight="1">
      <c r="A107" s="11">
        <v>11</v>
      </c>
      <c r="B107" s="11"/>
      <c r="C107" s="11" t="s">
        <v>64</v>
      </c>
      <c r="D107" s="13">
        <v>6</v>
      </c>
      <c r="E107" s="13" t="s">
        <v>10</v>
      </c>
      <c r="F107" s="13" t="s">
        <v>10</v>
      </c>
      <c r="G107" s="13" t="s">
        <v>10</v>
      </c>
      <c r="H107" s="13" t="s">
        <v>10</v>
      </c>
    </row>
    <row r="108" spans="1:8" ht="18.75" customHeight="1">
      <c r="A108" s="1">
        <v>12</v>
      </c>
      <c r="C108" s="1" t="s">
        <v>65</v>
      </c>
      <c r="D108" s="8">
        <v>6</v>
      </c>
      <c r="E108" s="8" t="s">
        <v>10</v>
      </c>
      <c r="F108" s="8" t="s">
        <v>10</v>
      </c>
      <c r="G108" s="8" t="s">
        <v>10</v>
      </c>
      <c r="H108" s="8" t="s">
        <v>10</v>
      </c>
    </row>
    <row r="109" spans="1:8" ht="18.75" customHeight="1">
      <c r="A109" s="1">
        <v>13</v>
      </c>
      <c r="C109" s="1" t="s">
        <v>66</v>
      </c>
      <c r="D109" s="8">
        <v>25</v>
      </c>
      <c r="E109" s="8" t="s">
        <v>10</v>
      </c>
      <c r="F109" s="8" t="s">
        <v>10</v>
      </c>
      <c r="G109" s="8" t="s">
        <v>10</v>
      </c>
      <c r="H109" s="8">
        <v>3130</v>
      </c>
    </row>
    <row r="110" spans="1:8" ht="18.75" customHeight="1">
      <c r="A110" s="1">
        <v>14</v>
      </c>
      <c r="C110" s="1" t="s">
        <v>67</v>
      </c>
      <c r="D110" s="2">
        <v>4</v>
      </c>
      <c r="E110" s="8" t="s">
        <v>10</v>
      </c>
      <c r="F110" s="8" t="s">
        <v>10</v>
      </c>
      <c r="G110" s="8" t="s">
        <v>10</v>
      </c>
      <c r="H110" s="8" t="s">
        <v>10</v>
      </c>
    </row>
    <row r="111" spans="1:8" ht="18.75" customHeight="1">
      <c r="A111" s="1">
        <v>15</v>
      </c>
      <c r="C111" s="1" t="s">
        <v>68</v>
      </c>
      <c r="D111" s="8">
        <v>4</v>
      </c>
      <c r="E111" s="8" t="s">
        <v>10</v>
      </c>
      <c r="F111" s="8" t="s">
        <v>10</v>
      </c>
      <c r="G111" s="8" t="s">
        <v>10</v>
      </c>
      <c r="H111" s="8" t="s">
        <v>10</v>
      </c>
    </row>
    <row r="112" spans="1:8" s="11" customFormat="1" ht="18.75" customHeight="1">
      <c r="A112" s="11">
        <v>16</v>
      </c>
      <c r="C112" s="11" t="s">
        <v>69</v>
      </c>
      <c r="D112" s="13">
        <v>4</v>
      </c>
      <c r="E112" s="13" t="s">
        <v>10</v>
      </c>
      <c r="F112" s="13" t="s">
        <v>10</v>
      </c>
      <c r="G112" s="13" t="s">
        <v>10</v>
      </c>
      <c r="H112" s="13" t="s">
        <v>10</v>
      </c>
    </row>
    <row r="113" spans="1:8" ht="18.75" customHeight="1">
      <c r="A113" s="1">
        <v>17</v>
      </c>
      <c r="C113" s="1" t="s">
        <v>70</v>
      </c>
      <c r="D113" s="8">
        <v>4</v>
      </c>
      <c r="E113" s="8" t="s">
        <v>10</v>
      </c>
      <c r="F113" s="8" t="s">
        <v>10</v>
      </c>
      <c r="G113" s="8" t="s">
        <v>10</v>
      </c>
      <c r="H113" s="8" t="s">
        <v>10</v>
      </c>
    </row>
    <row r="114" spans="1:8" s="11" customFormat="1" ht="18.75" customHeight="1">
      <c r="A114" s="11">
        <v>18</v>
      </c>
      <c r="C114" s="11" t="s">
        <v>71</v>
      </c>
      <c r="D114" s="12">
        <v>2</v>
      </c>
      <c r="E114" s="13" t="s">
        <v>10</v>
      </c>
      <c r="F114" s="13" t="s">
        <v>10</v>
      </c>
      <c r="G114" s="13" t="s">
        <v>10</v>
      </c>
      <c r="H114" s="13">
        <v>104</v>
      </c>
    </row>
    <row r="115" spans="1:8" ht="18.75" customHeight="1">
      <c r="A115" s="1">
        <v>19</v>
      </c>
      <c r="C115" s="1" t="s">
        <v>241</v>
      </c>
      <c r="D115" s="8">
        <v>2</v>
      </c>
      <c r="E115" s="8" t="s">
        <v>10</v>
      </c>
      <c r="F115" s="8" t="s">
        <v>10</v>
      </c>
      <c r="G115" s="8" t="s">
        <v>10</v>
      </c>
      <c r="H115" s="8" t="s">
        <v>10</v>
      </c>
    </row>
    <row r="116" spans="1:8" s="11" customFormat="1" ht="18.75" customHeight="1">
      <c r="A116" s="4">
        <v>20</v>
      </c>
      <c r="B116" s="4"/>
      <c r="C116" s="4" t="s">
        <v>73</v>
      </c>
      <c r="D116" s="10">
        <v>4</v>
      </c>
      <c r="E116" s="10" t="s">
        <v>10</v>
      </c>
      <c r="F116" s="10" t="s">
        <v>10</v>
      </c>
      <c r="G116" s="10" t="s">
        <v>10</v>
      </c>
      <c r="H116" s="10" t="s">
        <v>10</v>
      </c>
    </row>
    <row r="117" spans="1:4" s="11" customFormat="1" ht="13.5">
      <c r="A117" s="11" t="s">
        <v>25</v>
      </c>
      <c r="D117" s="12"/>
    </row>
    <row r="118" spans="1:8" ht="13.5">
      <c r="A118" s="9" t="s">
        <v>0</v>
      </c>
      <c r="B118" s="9"/>
      <c r="C118" s="9"/>
      <c r="D118" s="9"/>
      <c r="E118" s="9"/>
      <c r="F118" s="9"/>
      <c r="G118" s="9"/>
      <c r="H118" s="9"/>
    </row>
    <row r="119" spans="1:8" ht="13.5">
      <c r="A119" s="9"/>
      <c r="B119" s="9"/>
      <c r="C119" s="9"/>
      <c r="D119" s="9"/>
      <c r="E119" s="9"/>
      <c r="F119" s="9"/>
      <c r="G119" s="9"/>
      <c r="H119" s="9"/>
    </row>
    <row r="120" spans="1:8" ht="13.5">
      <c r="A120" s="9" t="s">
        <v>138</v>
      </c>
      <c r="B120" s="9"/>
      <c r="C120" s="9"/>
      <c r="D120" s="9"/>
      <c r="E120" s="9"/>
      <c r="F120" s="9"/>
      <c r="G120" s="9"/>
      <c r="H120" s="9"/>
    </row>
    <row r="121" spans="1:8" ht="13.5">
      <c r="A121" s="9"/>
      <c r="B121" s="9"/>
      <c r="C121" s="9"/>
      <c r="D121" s="9"/>
      <c r="E121" s="9"/>
      <c r="F121" s="9"/>
      <c r="G121" s="9"/>
      <c r="H121" s="9"/>
    </row>
    <row r="122" spans="1:8" ht="13.5">
      <c r="A122" s="9" t="s">
        <v>153</v>
      </c>
      <c r="B122" s="9"/>
      <c r="C122" s="9"/>
      <c r="D122" s="9"/>
      <c r="E122" s="9"/>
      <c r="F122" s="9"/>
      <c r="G122" s="9"/>
      <c r="H122" s="9"/>
    </row>
    <row r="123" spans="1:8" ht="13.5">
      <c r="A123" s="9" t="s">
        <v>236</v>
      </c>
      <c r="B123" s="9"/>
      <c r="C123" s="9"/>
      <c r="D123" s="9"/>
      <c r="E123" s="9"/>
      <c r="F123" s="9"/>
      <c r="G123" s="9"/>
      <c r="H123" s="9"/>
    </row>
    <row r="124" spans="1:8" s="4" customFormat="1" ht="13.5" customHeight="1">
      <c r="A124" s="15"/>
      <c r="B124" s="15"/>
      <c r="C124" s="15"/>
      <c r="D124" s="15"/>
      <c r="E124" s="15"/>
      <c r="F124" s="15"/>
      <c r="G124" s="15"/>
      <c r="H124" s="15"/>
    </row>
    <row r="125" spans="2:8" ht="6" customHeight="1">
      <c r="B125" s="3"/>
      <c r="C125" s="3"/>
      <c r="D125" s="6"/>
      <c r="E125" s="3"/>
      <c r="F125" s="3"/>
      <c r="G125" s="3"/>
      <c r="H125" s="3"/>
    </row>
    <row r="126" spans="4:8" ht="13.5" customHeight="1">
      <c r="D126" s="2" t="s">
        <v>127</v>
      </c>
      <c r="H126" s="2" t="s">
        <v>1</v>
      </c>
    </row>
    <row r="127" spans="4:8" ht="13.5" customHeight="1">
      <c r="D127" s="2" t="s">
        <v>2</v>
      </c>
      <c r="E127" s="2"/>
      <c r="F127" s="2" t="s">
        <v>135</v>
      </c>
      <c r="G127" s="2" t="s">
        <v>136</v>
      </c>
      <c r="H127" s="2" t="s">
        <v>3</v>
      </c>
    </row>
    <row r="128" spans="3:8" ht="13.5" customHeight="1">
      <c r="C128" s="2" t="s">
        <v>4</v>
      </c>
      <c r="D128" s="2" t="s">
        <v>5</v>
      </c>
      <c r="E128" s="2" t="s">
        <v>6</v>
      </c>
      <c r="F128" s="2" t="s">
        <v>137</v>
      </c>
      <c r="G128" s="2" t="s">
        <v>137</v>
      </c>
      <c r="H128" s="2" t="s">
        <v>229</v>
      </c>
    </row>
    <row r="129" spans="1:8" ht="6" customHeight="1">
      <c r="A129" s="4"/>
      <c r="B129" s="4"/>
      <c r="C129" s="4"/>
      <c r="D129" s="7"/>
      <c r="E129" s="4"/>
      <c r="F129" s="4"/>
      <c r="G129" s="4"/>
      <c r="H129" s="4"/>
    </row>
    <row r="130" spans="1:8" ht="18.75" customHeight="1">
      <c r="A130" s="11">
        <v>21</v>
      </c>
      <c r="B130" s="11"/>
      <c r="C130" s="11" t="s">
        <v>74</v>
      </c>
      <c r="D130" s="12">
        <v>4</v>
      </c>
      <c r="E130" s="13" t="s">
        <v>10</v>
      </c>
      <c r="F130" s="13" t="s">
        <v>10</v>
      </c>
      <c r="G130" s="13" t="s">
        <v>10</v>
      </c>
      <c r="H130" s="13" t="s">
        <v>10</v>
      </c>
    </row>
    <row r="131" spans="1:8" ht="18.75" customHeight="1">
      <c r="A131" s="11">
        <v>22</v>
      </c>
      <c r="B131" s="11"/>
      <c r="C131" s="11" t="s">
        <v>75</v>
      </c>
      <c r="D131" s="12">
        <v>4</v>
      </c>
      <c r="E131" s="13" t="s">
        <v>10</v>
      </c>
      <c r="F131" s="13" t="s">
        <v>10</v>
      </c>
      <c r="G131" s="13" t="s">
        <v>10</v>
      </c>
      <c r="H131" s="13" t="s">
        <v>10</v>
      </c>
    </row>
    <row r="132" spans="1:8" ht="18.75" customHeight="1">
      <c r="A132" s="1">
        <v>23</v>
      </c>
      <c r="C132" s="1" t="s">
        <v>76</v>
      </c>
      <c r="D132" s="8">
        <v>11</v>
      </c>
      <c r="E132" s="8" t="s">
        <v>10</v>
      </c>
      <c r="F132" s="8" t="s">
        <v>10</v>
      </c>
      <c r="G132" s="8" t="s">
        <v>10</v>
      </c>
      <c r="H132" s="8" t="s">
        <v>10</v>
      </c>
    </row>
    <row r="133" spans="1:8" ht="18.75" customHeight="1">
      <c r="A133" s="1">
        <v>24</v>
      </c>
      <c r="C133" s="1" t="s">
        <v>77</v>
      </c>
      <c r="D133" s="2">
        <v>6</v>
      </c>
      <c r="E133" s="8" t="s">
        <v>10</v>
      </c>
      <c r="F133" s="8" t="s">
        <v>10</v>
      </c>
      <c r="G133" s="8" t="s">
        <v>10</v>
      </c>
      <c r="H133" s="8" t="s">
        <v>10</v>
      </c>
    </row>
    <row r="134" spans="1:8" ht="18.75" customHeight="1">
      <c r="A134" s="1">
        <v>25</v>
      </c>
      <c r="C134" s="1" t="s">
        <v>78</v>
      </c>
      <c r="D134" s="8">
        <v>4</v>
      </c>
      <c r="E134" s="8" t="s">
        <v>10</v>
      </c>
      <c r="F134" s="8" t="s">
        <v>10</v>
      </c>
      <c r="G134" s="8" t="s">
        <v>10</v>
      </c>
      <c r="H134" s="8" t="s">
        <v>10</v>
      </c>
    </row>
    <row r="135" spans="1:8" ht="18.75" customHeight="1">
      <c r="A135" s="1">
        <v>26</v>
      </c>
      <c r="C135" s="1" t="s">
        <v>242</v>
      </c>
      <c r="D135" s="2">
        <v>5</v>
      </c>
      <c r="E135" s="8" t="s">
        <v>10</v>
      </c>
      <c r="F135" s="8" t="s">
        <v>10</v>
      </c>
      <c r="G135" s="8" t="s">
        <v>10</v>
      </c>
      <c r="H135" s="8" t="s">
        <v>10</v>
      </c>
    </row>
    <row r="136" spans="1:8" ht="18.75" customHeight="1">
      <c r="A136" s="1">
        <v>27</v>
      </c>
      <c r="C136" s="1" t="s">
        <v>80</v>
      </c>
      <c r="D136" s="2">
        <v>4</v>
      </c>
      <c r="E136" s="8" t="s">
        <v>10</v>
      </c>
      <c r="F136" s="8" t="s">
        <v>10</v>
      </c>
      <c r="G136" s="8" t="s">
        <v>10</v>
      </c>
      <c r="H136" s="8" t="s">
        <v>10</v>
      </c>
    </row>
    <row r="137" spans="1:8" ht="18.75" customHeight="1">
      <c r="A137" s="11">
        <v>28</v>
      </c>
      <c r="B137" s="11"/>
      <c r="C137" s="11" t="s">
        <v>81</v>
      </c>
      <c r="D137" s="12">
        <v>4</v>
      </c>
      <c r="E137" s="13" t="s">
        <v>10</v>
      </c>
      <c r="F137" s="13" t="s">
        <v>10</v>
      </c>
      <c r="G137" s="13" t="s">
        <v>10</v>
      </c>
      <c r="H137" s="13" t="s">
        <v>10</v>
      </c>
    </row>
    <row r="138" spans="1:8" ht="18.75" customHeight="1">
      <c r="A138" s="11">
        <v>29</v>
      </c>
      <c r="B138" s="11"/>
      <c r="C138" s="11" t="s">
        <v>243</v>
      </c>
      <c r="D138" s="12">
        <v>6</v>
      </c>
      <c r="E138" s="13" t="s">
        <v>10</v>
      </c>
      <c r="F138" s="13" t="s">
        <v>10</v>
      </c>
      <c r="G138" s="13" t="s">
        <v>10</v>
      </c>
      <c r="H138" s="13" t="s">
        <v>10</v>
      </c>
    </row>
    <row r="139" spans="1:8" ht="18.75" customHeight="1">
      <c r="A139" s="11">
        <v>30</v>
      </c>
      <c r="B139" s="11"/>
      <c r="C139" s="11" t="s">
        <v>83</v>
      </c>
      <c r="D139" s="12">
        <v>4</v>
      </c>
      <c r="E139" s="13" t="s">
        <v>10</v>
      </c>
      <c r="F139" s="13" t="s">
        <v>10</v>
      </c>
      <c r="G139" s="13" t="s">
        <v>10</v>
      </c>
      <c r="H139" s="13" t="s">
        <v>10</v>
      </c>
    </row>
    <row r="140" spans="1:8" s="11" customFormat="1" ht="18.75" customHeight="1">
      <c r="A140" s="11">
        <v>31</v>
      </c>
      <c r="C140" s="11" t="s">
        <v>84</v>
      </c>
      <c r="D140" s="13">
        <v>2</v>
      </c>
      <c r="E140" s="13" t="s">
        <v>10</v>
      </c>
      <c r="F140" s="13" t="s">
        <v>10</v>
      </c>
      <c r="G140" s="13" t="s">
        <v>10</v>
      </c>
      <c r="H140" s="13">
        <v>160</v>
      </c>
    </row>
    <row r="141" spans="1:8" ht="18.75" customHeight="1">
      <c r="A141" s="11">
        <v>32</v>
      </c>
      <c r="B141" s="11"/>
      <c r="C141" s="11" t="s">
        <v>85</v>
      </c>
      <c r="D141" s="12">
        <v>4</v>
      </c>
      <c r="E141" s="13" t="s">
        <v>10</v>
      </c>
      <c r="F141" s="13" t="s">
        <v>10</v>
      </c>
      <c r="G141" s="13" t="s">
        <v>10</v>
      </c>
      <c r="H141" s="13" t="s">
        <v>10</v>
      </c>
    </row>
    <row r="142" spans="1:8" s="11" customFormat="1" ht="18.75" customHeight="1">
      <c r="A142" s="11">
        <v>33</v>
      </c>
      <c r="C142" s="11" t="s">
        <v>86</v>
      </c>
      <c r="D142" s="12">
        <v>4</v>
      </c>
      <c r="E142" s="13" t="s">
        <v>10</v>
      </c>
      <c r="F142" s="13" t="s">
        <v>10</v>
      </c>
      <c r="G142" s="13" t="s">
        <v>10</v>
      </c>
      <c r="H142" s="13" t="s">
        <v>10</v>
      </c>
    </row>
    <row r="143" spans="1:8" ht="18.75" customHeight="1">
      <c r="A143" s="1">
        <v>34</v>
      </c>
      <c r="C143" s="1" t="s">
        <v>87</v>
      </c>
      <c r="D143" s="2">
        <v>5</v>
      </c>
      <c r="E143" s="8" t="s">
        <v>10</v>
      </c>
      <c r="F143" s="8" t="s">
        <v>10</v>
      </c>
      <c r="G143" s="8" t="s">
        <v>10</v>
      </c>
      <c r="H143" s="8" t="s">
        <v>10</v>
      </c>
    </row>
    <row r="144" spans="1:8" ht="18.75" customHeight="1">
      <c r="A144" s="4">
        <v>35</v>
      </c>
      <c r="B144" s="4"/>
      <c r="C144" s="4" t="s">
        <v>88</v>
      </c>
      <c r="D144" s="7">
        <v>50</v>
      </c>
      <c r="E144" s="10" t="s">
        <v>10</v>
      </c>
      <c r="F144" s="10" t="s">
        <v>10</v>
      </c>
      <c r="G144" s="10" t="s">
        <v>10</v>
      </c>
      <c r="H144" s="10" t="s">
        <v>10</v>
      </c>
    </row>
    <row r="145" spans="1:4" s="11" customFormat="1" ht="13.5">
      <c r="A145" s="11" t="s">
        <v>25</v>
      </c>
      <c r="D145" s="12"/>
    </row>
    <row r="146" spans="1:8" ht="13.5">
      <c r="A146" s="9" t="s">
        <v>0</v>
      </c>
      <c r="B146" s="9"/>
      <c r="C146" s="9"/>
      <c r="D146" s="9"/>
      <c r="E146" s="9"/>
      <c r="F146" s="9"/>
      <c r="G146" s="9"/>
      <c r="H146" s="9"/>
    </row>
    <row r="147" spans="1:8" ht="13.5">
      <c r="A147" s="9"/>
      <c r="B147" s="9"/>
      <c r="C147" s="9"/>
      <c r="D147" s="9"/>
      <c r="E147" s="9"/>
      <c r="F147" s="9"/>
      <c r="G147" s="9"/>
      <c r="H147" s="9"/>
    </row>
    <row r="148" spans="1:8" ht="13.5">
      <c r="A148" s="9" t="s">
        <v>138</v>
      </c>
      <c r="B148" s="9"/>
      <c r="C148" s="9"/>
      <c r="D148" s="9"/>
      <c r="E148" s="9"/>
      <c r="F148" s="9"/>
      <c r="G148" s="9"/>
      <c r="H148" s="9"/>
    </row>
    <row r="149" spans="1:8" ht="13.5">
      <c r="A149" s="9"/>
      <c r="B149" s="9"/>
      <c r="C149" s="9"/>
      <c r="D149" s="9"/>
      <c r="E149" s="9"/>
      <c r="F149" s="9"/>
      <c r="G149" s="9"/>
      <c r="H149" s="9"/>
    </row>
    <row r="150" spans="1:8" ht="13.5">
      <c r="A150" s="9" t="s">
        <v>153</v>
      </c>
      <c r="B150" s="9"/>
      <c r="C150" s="9"/>
      <c r="D150" s="9"/>
      <c r="E150" s="9"/>
      <c r="F150" s="9"/>
      <c r="G150" s="9"/>
      <c r="H150" s="9"/>
    </row>
    <row r="151" spans="1:8" ht="13.5">
      <c r="A151" s="9" t="s">
        <v>236</v>
      </c>
      <c r="B151" s="9"/>
      <c r="C151" s="9"/>
      <c r="D151" s="9"/>
      <c r="E151" s="9"/>
      <c r="F151" s="9"/>
      <c r="G151" s="9"/>
      <c r="H151" s="9"/>
    </row>
    <row r="152" spans="1:8" s="4" customFormat="1" ht="13.5" customHeight="1">
      <c r="A152" s="15"/>
      <c r="B152" s="15"/>
      <c r="C152" s="15"/>
      <c r="D152" s="15"/>
      <c r="E152" s="15"/>
      <c r="F152" s="15"/>
      <c r="G152" s="15"/>
      <c r="H152" s="15"/>
    </row>
    <row r="153" spans="2:8" ht="6" customHeight="1">
      <c r="B153" s="3"/>
      <c r="C153" s="3"/>
      <c r="D153" s="6"/>
      <c r="E153" s="3"/>
      <c r="F153" s="3"/>
      <c r="G153" s="3"/>
      <c r="H153" s="3"/>
    </row>
    <row r="154" spans="4:8" ht="13.5" customHeight="1">
      <c r="D154" s="2" t="s">
        <v>127</v>
      </c>
      <c r="H154" s="2" t="s">
        <v>1</v>
      </c>
    </row>
    <row r="155" spans="4:8" ht="13.5" customHeight="1">
      <c r="D155" s="2" t="s">
        <v>2</v>
      </c>
      <c r="E155" s="2"/>
      <c r="F155" s="2" t="s">
        <v>135</v>
      </c>
      <c r="G155" s="2" t="s">
        <v>136</v>
      </c>
      <c r="H155" s="2" t="s">
        <v>3</v>
      </c>
    </row>
    <row r="156" spans="3:8" ht="13.5" customHeight="1">
      <c r="C156" s="2" t="s">
        <v>4</v>
      </c>
      <c r="D156" s="2" t="s">
        <v>5</v>
      </c>
      <c r="E156" s="2" t="s">
        <v>6</v>
      </c>
      <c r="F156" s="2" t="s">
        <v>137</v>
      </c>
      <c r="G156" s="2" t="s">
        <v>137</v>
      </c>
      <c r="H156" s="2" t="s">
        <v>229</v>
      </c>
    </row>
    <row r="157" spans="1:8" ht="6" customHeight="1">
      <c r="A157" s="4"/>
      <c r="B157" s="4"/>
      <c r="C157" s="4"/>
      <c r="D157" s="7"/>
      <c r="E157" s="4"/>
      <c r="F157" s="4"/>
      <c r="G157" s="4"/>
      <c r="H157" s="4"/>
    </row>
    <row r="158" spans="1:8" ht="18.75" customHeight="1">
      <c r="A158" s="11">
        <v>36</v>
      </c>
      <c r="B158" s="11"/>
      <c r="C158" s="11" t="s">
        <v>244</v>
      </c>
      <c r="D158" s="12">
        <v>4</v>
      </c>
      <c r="E158" s="13" t="s">
        <v>10</v>
      </c>
      <c r="F158" s="13" t="s">
        <v>10</v>
      </c>
      <c r="G158" s="13" t="s">
        <v>10</v>
      </c>
      <c r="H158" s="13" t="s">
        <v>10</v>
      </c>
    </row>
    <row r="159" spans="1:8" ht="18.75" customHeight="1">
      <c r="A159" s="1">
        <v>37</v>
      </c>
      <c r="C159" s="1" t="s">
        <v>245</v>
      </c>
      <c r="D159" s="8">
        <v>2</v>
      </c>
      <c r="E159" s="8" t="s">
        <v>10</v>
      </c>
      <c r="F159" s="8" t="s">
        <v>10</v>
      </c>
      <c r="G159" s="8" t="s">
        <v>10</v>
      </c>
      <c r="H159" s="8" t="s">
        <v>10</v>
      </c>
    </row>
    <row r="160" spans="1:8" ht="18.75" customHeight="1">
      <c r="A160" s="1">
        <v>38</v>
      </c>
      <c r="C160" s="1" t="s">
        <v>91</v>
      </c>
      <c r="D160" s="2">
        <v>6</v>
      </c>
      <c r="E160" s="8" t="s">
        <v>10</v>
      </c>
      <c r="F160" s="8" t="s">
        <v>10</v>
      </c>
      <c r="G160" s="8" t="s">
        <v>10</v>
      </c>
      <c r="H160" s="8" t="s">
        <v>10</v>
      </c>
    </row>
    <row r="161" spans="1:8" ht="18.75" customHeight="1">
      <c r="A161" s="1">
        <v>39</v>
      </c>
      <c r="C161" s="1" t="s">
        <v>92</v>
      </c>
      <c r="D161" s="2">
        <v>5</v>
      </c>
      <c r="E161" s="8" t="s">
        <v>10</v>
      </c>
      <c r="F161" s="8" t="s">
        <v>10</v>
      </c>
      <c r="G161" s="8" t="s">
        <v>10</v>
      </c>
      <c r="H161" s="8" t="s">
        <v>10</v>
      </c>
    </row>
    <row r="162" spans="1:8" ht="18.75" customHeight="1">
      <c r="A162" s="1">
        <v>40</v>
      </c>
      <c r="C162" s="1" t="s">
        <v>93</v>
      </c>
      <c r="D162" s="2">
        <v>8</v>
      </c>
      <c r="E162" s="8" t="s">
        <v>10</v>
      </c>
      <c r="F162" s="8" t="s">
        <v>10</v>
      </c>
      <c r="G162" s="8" t="s">
        <v>10</v>
      </c>
      <c r="H162" s="8" t="s">
        <v>10</v>
      </c>
    </row>
    <row r="163" spans="1:8" ht="18.75" customHeight="1">
      <c r="A163" s="1">
        <v>41</v>
      </c>
      <c r="C163" s="1" t="s">
        <v>94</v>
      </c>
      <c r="D163" s="2">
        <v>5</v>
      </c>
      <c r="E163" s="8" t="s">
        <v>10</v>
      </c>
      <c r="F163" s="8" t="s">
        <v>10</v>
      </c>
      <c r="G163" s="8" t="s">
        <v>10</v>
      </c>
      <c r="H163" s="8" t="s">
        <v>10</v>
      </c>
    </row>
    <row r="164" spans="1:8" ht="18.75" customHeight="1">
      <c r="A164" s="11">
        <v>42</v>
      </c>
      <c r="B164" s="11"/>
      <c r="C164" s="11" t="s">
        <v>95</v>
      </c>
      <c r="D164" s="12">
        <v>6</v>
      </c>
      <c r="E164" s="13" t="s">
        <v>10</v>
      </c>
      <c r="F164" s="13" t="s">
        <v>10</v>
      </c>
      <c r="G164" s="13" t="s">
        <v>10</v>
      </c>
      <c r="H164" s="13" t="s">
        <v>10</v>
      </c>
    </row>
    <row r="165" spans="1:8" ht="18.75" customHeight="1">
      <c r="A165" s="1">
        <v>43</v>
      </c>
      <c r="C165" s="1" t="s">
        <v>96</v>
      </c>
      <c r="D165" s="8">
        <v>4</v>
      </c>
      <c r="E165" s="8" t="s">
        <v>10</v>
      </c>
      <c r="F165" s="8" t="s">
        <v>10</v>
      </c>
      <c r="G165" s="8" t="s">
        <v>10</v>
      </c>
      <c r="H165" s="8" t="s">
        <v>10</v>
      </c>
    </row>
    <row r="166" spans="1:8" ht="18.75" customHeight="1">
      <c r="A166" s="1">
        <v>44</v>
      </c>
      <c r="C166" s="1" t="s">
        <v>97</v>
      </c>
      <c r="D166" s="8">
        <v>2</v>
      </c>
      <c r="E166" s="8" t="s">
        <v>10</v>
      </c>
      <c r="F166" s="8" t="s">
        <v>10</v>
      </c>
      <c r="G166" s="8" t="s">
        <v>10</v>
      </c>
      <c r="H166" s="8">
        <v>110</v>
      </c>
    </row>
    <row r="167" spans="1:8" s="11" customFormat="1" ht="18.75" customHeight="1">
      <c r="A167" s="11">
        <v>45</v>
      </c>
      <c r="C167" s="11" t="s">
        <v>98</v>
      </c>
      <c r="D167" s="12">
        <v>2</v>
      </c>
      <c r="E167" s="13" t="s">
        <v>10</v>
      </c>
      <c r="F167" s="13" t="s">
        <v>10</v>
      </c>
      <c r="G167" s="13" t="s">
        <v>10</v>
      </c>
      <c r="H167" s="13">
        <v>134</v>
      </c>
    </row>
    <row r="168" spans="1:8" s="11" customFormat="1" ht="18.75" customHeight="1">
      <c r="A168" s="11">
        <v>46</v>
      </c>
      <c r="C168" s="11" t="s">
        <v>99</v>
      </c>
      <c r="D168" s="13">
        <v>4</v>
      </c>
      <c r="E168" s="13" t="s">
        <v>10</v>
      </c>
      <c r="F168" s="13" t="s">
        <v>10</v>
      </c>
      <c r="G168" s="13" t="s">
        <v>10</v>
      </c>
      <c r="H168" s="13" t="s">
        <v>10</v>
      </c>
    </row>
    <row r="169" ht="6.75" customHeight="1"/>
    <row r="170" ht="18.75" customHeight="1">
      <c r="C170" s="5" t="s">
        <v>100</v>
      </c>
    </row>
    <row r="171" ht="6" customHeight="1"/>
    <row r="172" spans="1:8" ht="18.75" customHeight="1">
      <c r="A172" s="1">
        <v>1</v>
      </c>
      <c r="C172" s="1" t="s">
        <v>101</v>
      </c>
      <c r="D172" s="2">
        <v>0.05</v>
      </c>
      <c r="E172" s="8" t="s">
        <v>10</v>
      </c>
      <c r="F172" s="8" t="s">
        <v>10</v>
      </c>
      <c r="G172" s="8" t="s">
        <v>10</v>
      </c>
      <c r="H172" s="8" t="s">
        <v>10</v>
      </c>
    </row>
    <row r="173" spans="1:8" s="11" customFormat="1" ht="18.75" customHeight="1">
      <c r="A173" s="11">
        <v>2</v>
      </c>
      <c r="C173" s="11" t="s">
        <v>102</v>
      </c>
      <c r="D173" s="12">
        <v>0.05</v>
      </c>
      <c r="E173" s="13" t="s">
        <v>10</v>
      </c>
      <c r="F173" s="13" t="s">
        <v>10</v>
      </c>
      <c r="G173" s="13" t="s">
        <v>10</v>
      </c>
      <c r="H173" s="13" t="s">
        <v>10</v>
      </c>
    </row>
    <row r="174" spans="1:8" ht="18.75" customHeight="1">
      <c r="A174" s="4">
        <v>3</v>
      </c>
      <c r="B174" s="4"/>
      <c r="C174" s="4" t="s">
        <v>103</v>
      </c>
      <c r="D174" s="7">
        <v>0.07</v>
      </c>
      <c r="E174" s="10" t="s">
        <v>10</v>
      </c>
      <c r="F174" s="10" t="s">
        <v>10</v>
      </c>
      <c r="G174" s="10" t="s">
        <v>10</v>
      </c>
      <c r="H174" s="10" t="s">
        <v>10</v>
      </c>
    </row>
    <row r="175" spans="1:4" s="11" customFormat="1" ht="13.5">
      <c r="A175" s="11" t="s">
        <v>25</v>
      </c>
      <c r="D175" s="12"/>
    </row>
    <row r="176" spans="1:8" ht="13.5">
      <c r="A176" s="9" t="s">
        <v>0</v>
      </c>
      <c r="B176" s="9"/>
      <c r="C176" s="9"/>
      <c r="D176" s="9"/>
      <c r="E176" s="9"/>
      <c r="F176" s="9"/>
      <c r="G176" s="9"/>
      <c r="H176" s="9"/>
    </row>
    <row r="177" spans="1:8" ht="13.5">
      <c r="A177" s="9"/>
      <c r="B177" s="9"/>
      <c r="C177" s="9"/>
      <c r="D177" s="9"/>
      <c r="E177" s="9"/>
      <c r="F177" s="9"/>
      <c r="G177" s="9"/>
      <c r="H177" s="9"/>
    </row>
    <row r="178" spans="1:8" ht="13.5">
      <c r="A178" s="9" t="s">
        <v>138</v>
      </c>
      <c r="B178" s="9"/>
      <c r="C178" s="9"/>
      <c r="D178" s="9"/>
      <c r="E178" s="9"/>
      <c r="F178" s="9"/>
      <c r="G178" s="9"/>
      <c r="H178" s="9"/>
    </row>
    <row r="179" spans="1:8" ht="13.5">
      <c r="A179" s="9"/>
      <c r="B179" s="9"/>
      <c r="C179" s="9"/>
      <c r="D179" s="9"/>
      <c r="E179" s="9"/>
      <c r="F179" s="9"/>
      <c r="G179" s="9"/>
      <c r="H179" s="9"/>
    </row>
    <row r="180" spans="1:8" ht="13.5">
      <c r="A180" s="9" t="s">
        <v>153</v>
      </c>
      <c r="B180" s="9"/>
      <c r="C180" s="9"/>
      <c r="D180" s="9"/>
      <c r="E180" s="9"/>
      <c r="F180" s="9"/>
      <c r="G180" s="9"/>
      <c r="H180" s="9"/>
    </row>
    <row r="181" spans="1:8" ht="13.5">
      <c r="A181" s="9" t="s">
        <v>236</v>
      </c>
      <c r="B181" s="9"/>
      <c r="C181" s="9"/>
      <c r="D181" s="9"/>
      <c r="E181" s="9"/>
      <c r="F181" s="9"/>
      <c r="G181" s="9"/>
      <c r="H181" s="9"/>
    </row>
    <row r="182" spans="1:8" s="4" customFormat="1" ht="13.5" customHeight="1">
      <c r="A182" s="15"/>
      <c r="B182" s="15"/>
      <c r="C182" s="15"/>
      <c r="D182" s="15"/>
      <c r="E182" s="15"/>
      <c r="F182" s="15"/>
      <c r="G182" s="15"/>
      <c r="H182" s="15"/>
    </row>
    <row r="183" spans="2:8" ht="6" customHeight="1">
      <c r="B183" s="3"/>
      <c r="C183" s="3"/>
      <c r="D183" s="6"/>
      <c r="E183" s="3"/>
      <c r="F183" s="3"/>
      <c r="G183" s="3"/>
      <c r="H183" s="3"/>
    </row>
    <row r="184" spans="4:8" ht="13.5" customHeight="1">
      <c r="D184" s="2" t="s">
        <v>127</v>
      </c>
      <c r="H184" s="2" t="s">
        <v>1</v>
      </c>
    </row>
    <row r="185" spans="4:8" ht="13.5" customHeight="1">
      <c r="D185" s="2" t="s">
        <v>2</v>
      </c>
      <c r="E185" s="2"/>
      <c r="F185" s="2" t="s">
        <v>135</v>
      </c>
      <c r="G185" s="2" t="s">
        <v>136</v>
      </c>
      <c r="H185" s="2" t="s">
        <v>3</v>
      </c>
    </row>
    <row r="186" spans="3:8" ht="13.5" customHeight="1">
      <c r="C186" s="2" t="s">
        <v>4</v>
      </c>
      <c r="D186" s="2" t="s">
        <v>5</v>
      </c>
      <c r="E186" s="2" t="s">
        <v>6</v>
      </c>
      <c r="F186" s="2" t="s">
        <v>137</v>
      </c>
      <c r="G186" s="2" t="s">
        <v>137</v>
      </c>
      <c r="H186" s="2" t="s">
        <v>229</v>
      </c>
    </row>
    <row r="187" spans="1:8" ht="6" customHeight="1">
      <c r="A187" s="4"/>
      <c r="B187" s="4"/>
      <c r="C187" s="4"/>
      <c r="D187" s="7"/>
      <c r="E187" s="4"/>
      <c r="F187" s="4"/>
      <c r="G187" s="4"/>
      <c r="H187" s="4"/>
    </row>
    <row r="188" spans="1:8" ht="18.75" customHeight="1">
      <c r="A188" s="1">
        <v>4</v>
      </c>
      <c r="C188" s="1" t="s">
        <v>104</v>
      </c>
      <c r="D188" s="2">
        <v>0.05</v>
      </c>
      <c r="E188" s="8" t="s">
        <v>10</v>
      </c>
      <c r="F188" s="8" t="s">
        <v>10</v>
      </c>
      <c r="G188" s="8" t="s">
        <v>10</v>
      </c>
      <c r="H188" s="8" t="s">
        <v>10</v>
      </c>
    </row>
    <row r="189" spans="1:8" ht="18.75" customHeight="1">
      <c r="A189" s="1">
        <v>5</v>
      </c>
      <c r="C189" s="1" t="s">
        <v>105</v>
      </c>
      <c r="D189" s="2">
        <v>0.05</v>
      </c>
      <c r="E189" s="8" t="s">
        <v>10</v>
      </c>
      <c r="F189" s="8" t="s">
        <v>10</v>
      </c>
      <c r="G189" s="8" t="s">
        <v>10</v>
      </c>
      <c r="H189" s="8" t="s">
        <v>10</v>
      </c>
    </row>
    <row r="190" spans="1:8" ht="18.75" customHeight="1">
      <c r="A190" s="1">
        <v>6</v>
      </c>
      <c r="C190" s="1" t="s">
        <v>106</v>
      </c>
      <c r="D190" s="2">
        <v>0.3</v>
      </c>
      <c r="E190" s="8" t="s">
        <v>10</v>
      </c>
      <c r="F190" s="8" t="s">
        <v>10</v>
      </c>
      <c r="G190" s="8" t="s">
        <v>10</v>
      </c>
      <c r="H190" s="8" t="s">
        <v>10</v>
      </c>
    </row>
    <row r="191" spans="1:8" ht="18.75" customHeight="1">
      <c r="A191" s="1">
        <v>7</v>
      </c>
      <c r="C191" s="1" t="s">
        <v>107</v>
      </c>
      <c r="D191" s="8">
        <v>0.05</v>
      </c>
      <c r="E191" s="8" t="s">
        <v>10</v>
      </c>
      <c r="F191" s="8" t="s">
        <v>10</v>
      </c>
      <c r="G191" s="8" t="s">
        <v>10</v>
      </c>
      <c r="H191" s="8" t="s">
        <v>10</v>
      </c>
    </row>
    <row r="192" spans="1:8" ht="18.75" customHeight="1">
      <c r="A192" s="1">
        <v>8</v>
      </c>
      <c r="C192" s="1" t="s">
        <v>108</v>
      </c>
      <c r="D192" s="2">
        <v>0.05</v>
      </c>
      <c r="E192" s="8" t="s">
        <v>10</v>
      </c>
      <c r="F192" s="8" t="s">
        <v>10</v>
      </c>
      <c r="G192" s="8" t="s">
        <v>10</v>
      </c>
      <c r="H192" s="8" t="s">
        <v>10</v>
      </c>
    </row>
    <row r="193" spans="1:8" ht="18.75" customHeight="1">
      <c r="A193" s="1">
        <v>9</v>
      </c>
      <c r="B193" s="11"/>
      <c r="C193" s="11" t="s">
        <v>109</v>
      </c>
      <c r="D193" s="12">
        <v>0.05</v>
      </c>
      <c r="E193" s="13" t="s">
        <v>10</v>
      </c>
      <c r="F193" s="13" t="s">
        <v>10</v>
      </c>
      <c r="G193" s="13" t="s">
        <v>10</v>
      </c>
      <c r="H193" s="13" t="s">
        <v>10</v>
      </c>
    </row>
    <row r="194" spans="1:8" ht="18.75" customHeight="1">
      <c r="A194" s="1">
        <v>10</v>
      </c>
      <c r="C194" s="1" t="s">
        <v>110</v>
      </c>
      <c r="D194" s="2">
        <v>0.05</v>
      </c>
      <c r="E194" s="8" t="s">
        <v>10</v>
      </c>
      <c r="F194" s="8" t="s">
        <v>10</v>
      </c>
      <c r="G194" s="8" t="s">
        <v>10</v>
      </c>
      <c r="H194" s="8" t="s">
        <v>10</v>
      </c>
    </row>
    <row r="195" spans="1:8" ht="18.75" customHeight="1">
      <c r="A195" s="1">
        <v>11</v>
      </c>
      <c r="C195" s="1" t="s">
        <v>111</v>
      </c>
      <c r="D195" s="2">
        <v>0.05</v>
      </c>
      <c r="E195" s="8" t="s">
        <v>10</v>
      </c>
      <c r="F195" s="8" t="s">
        <v>10</v>
      </c>
      <c r="G195" s="8" t="s">
        <v>10</v>
      </c>
      <c r="H195" s="8" t="s">
        <v>10</v>
      </c>
    </row>
    <row r="196" spans="1:8" ht="18.75" customHeight="1">
      <c r="A196" s="1">
        <v>12</v>
      </c>
      <c r="C196" s="1" t="s">
        <v>112</v>
      </c>
      <c r="D196" s="2">
        <v>0.05</v>
      </c>
      <c r="E196" s="8" t="s">
        <v>10</v>
      </c>
      <c r="F196" s="8" t="s">
        <v>10</v>
      </c>
      <c r="G196" s="8" t="s">
        <v>10</v>
      </c>
      <c r="H196" s="8" t="s">
        <v>10</v>
      </c>
    </row>
    <row r="197" spans="1:8" ht="18.75" customHeight="1">
      <c r="A197" s="1">
        <v>13</v>
      </c>
      <c r="C197" s="1" t="s">
        <v>113</v>
      </c>
      <c r="D197" s="8">
        <v>0.05</v>
      </c>
      <c r="E197" s="8" t="s">
        <v>10</v>
      </c>
      <c r="F197" s="8" t="s">
        <v>10</v>
      </c>
      <c r="G197" s="8" t="s">
        <v>10</v>
      </c>
      <c r="H197" s="8" t="s">
        <v>10</v>
      </c>
    </row>
    <row r="198" spans="1:8" ht="18.75" customHeight="1">
      <c r="A198" s="1">
        <v>14</v>
      </c>
      <c r="C198" s="1" t="s">
        <v>114</v>
      </c>
      <c r="D198" s="8">
        <v>0.07</v>
      </c>
      <c r="E198" s="8" t="s">
        <v>10</v>
      </c>
      <c r="F198" s="8" t="s">
        <v>10</v>
      </c>
      <c r="G198" s="8" t="s">
        <v>10</v>
      </c>
      <c r="H198" s="8" t="s">
        <v>10</v>
      </c>
    </row>
    <row r="199" spans="1:8" s="11" customFormat="1" ht="18.75" customHeight="1">
      <c r="A199" s="11">
        <v>15</v>
      </c>
      <c r="C199" s="11" t="s">
        <v>115</v>
      </c>
      <c r="D199" s="13">
        <v>0.05</v>
      </c>
      <c r="E199" s="13" t="s">
        <v>10</v>
      </c>
      <c r="F199" s="13" t="s">
        <v>10</v>
      </c>
      <c r="G199" s="13" t="s">
        <v>10</v>
      </c>
      <c r="H199" s="13" t="s">
        <v>10</v>
      </c>
    </row>
    <row r="200" spans="1:8" ht="18.75" customHeight="1">
      <c r="A200" s="1">
        <v>16</v>
      </c>
      <c r="C200" s="1" t="s">
        <v>116</v>
      </c>
      <c r="D200" s="2">
        <v>0.07</v>
      </c>
      <c r="E200" s="8" t="s">
        <v>10</v>
      </c>
      <c r="F200" s="8" t="s">
        <v>10</v>
      </c>
      <c r="G200" s="8" t="s">
        <v>10</v>
      </c>
      <c r="H200" s="8" t="s">
        <v>10</v>
      </c>
    </row>
    <row r="201" spans="1:8" s="11" customFormat="1" ht="18.75" customHeight="1">
      <c r="A201" s="11">
        <v>17</v>
      </c>
      <c r="C201" s="11" t="s">
        <v>117</v>
      </c>
      <c r="D201" s="12">
        <v>0.05</v>
      </c>
      <c r="E201" s="13" t="s">
        <v>10</v>
      </c>
      <c r="F201" s="13" t="s">
        <v>10</v>
      </c>
      <c r="G201" s="13" t="s">
        <v>10</v>
      </c>
      <c r="H201" s="13" t="s">
        <v>10</v>
      </c>
    </row>
    <row r="202" spans="1:8" ht="18.75" customHeight="1">
      <c r="A202" s="4">
        <v>18</v>
      </c>
      <c r="B202" s="4"/>
      <c r="C202" s="4" t="s">
        <v>118</v>
      </c>
      <c r="D202" s="10">
        <v>0.3</v>
      </c>
      <c r="E202" s="10" t="s">
        <v>10</v>
      </c>
      <c r="F202" s="10" t="s">
        <v>10</v>
      </c>
      <c r="G202" s="10" t="s">
        <v>10</v>
      </c>
      <c r="H202" s="10" t="s">
        <v>10</v>
      </c>
    </row>
    <row r="203" spans="1:4" s="11" customFormat="1" ht="13.5">
      <c r="A203" s="11" t="s">
        <v>25</v>
      </c>
      <c r="D203" s="12"/>
    </row>
    <row r="204" spans="1:8" ht="13.5">
      <c r="A204" s="9" t="s">
        <v>0</v>
      </c>
      <c r="B204" s="9"/>
      <c r="C204" s="9"/>
      <c r="D204" s="9"/>
      <c r="E204" s="9"/>
      <c r="F204" s="9"/>
      <c r="G204" s="9"/>
      <c r="H204" s="9"/>
    </row>
    <row r="205" spans="1:8" ht="13.5">
      <c r="A205" s="9"/>
      <c r="B205" s="9"/>
      <c r="C205" s="9"/>
      <c r="D205" s="9"/>
      <c r="E205" s="9"/>
      <c r="F205" s="9"/>
      <c r="G205" s="9"/>
      <c r="H205" s="9"/>
    </row>
    <row r="206" spans="1:8" ht="13.5">
      <c r="A206" s="9" t="s">
        <v>138</v>
      </c>
      <c r="B206" s="9"/>
      <c r="C206" s="9"/>
      <c r="D206" s="9"/>
      <c r="E206" s="9"/>
      <c r="F206" s="9"/>
      <c r="G206" s="9"/>
      <c r="H206" s="9"/>
    </row>
    <row r="207" spans="1:8" ht="13.5">
      <c r="A207" s="9"/>
      <c r="B207" s="9"/>
      <c r="C207" s="9"/>
      <c r="D207" s="9"/>
      <c r="E207" s="9"/>
      <c r="F207" s="9"/>
      <c r="G207" s="9"/>
      <c r="H207" s="9"/>
    </row>
    <row r="208" spans="1:8" ht="13.5">
      <c r="A208" s="9" t="s">
        <v>153</v>
      </c>
      <c r="B208" s="9"/>
      <c r="C208" s="9"/>
      <c r="D208" s="9"/>
      <c r="E208" s="9"/>
      <c r="F208" s="9"/>
      <c r="G208" s="9"/>
      <c r="H208" s="9"/>
    </row>
    <row r="209" spans="1:8" ht="13.5">
      <c r="A209" s="9" t="s">
        <v>236</v>
      </c>
      <c r="B209" s="9"/>
      <c r="C209" s="9"/>
      <c r="D209" s="9"/>
      <c r="E209" s="9"/>
      <c r="F209" s="9"/>
      <c r="G209" s="9"/>
      <c r="H209" s="9"/>
    </row>
    <row r="210" spans="1:8" s="4" customFormat="1" ht="13.5" customHeight="1">
      <c r="A210" s="15"/>
      <c r="B210" s="15"/>
      <c r="C210" s="15"/>
      <c r="D210" s="15"/>
      <c r="E210" s="15"/>
      <c r="F210" s="15"/>
      <c r="G210" s="15"/>
      <c r="H210" s="15"/>
    </row>
    <row r="211" spans="2:8" ht="6" customHeight="1">
      <c r="B211" s="3"/>
      <c r="C211" s="3"/>
      <c r="D211" s="6"/>
      <c r="E211" s="3"/>
      <c r="F211" s="3"/>
      <c r="G211" s="3"/>
      <c r="H211" s="3"/>
    </row>
    <row r="212" spans="4:8" ht="13.5" customHeight="1">
      <c r="D212" s="2" t="s">
        <v>127</v>
      </c>
      <c r="H212" s="2" t="s">
        <v>1</v>
      </c>
    </row>
    <row r="213" spans="4:8" ht="13.5" customHeight="1">
      <c r="D213" s="2" t="s">
        <v>2</v>
      </c>
      <c r="E213" s="2"/>
      <c r="F213" s="2" t="s">
        <v>135</v>
      </c>
      <c r="G213" s="2" t="s">
        <v>136</v>
      </c>
      <c r="H213" s="2" t="s">
        <v>3</v>
      </c>
    </row>
    <row r="214" spans="3:8" ht="13.5" customHeight="1">
      <c r="C214" s="2" t="s">
        <v>4</v>
      </c>
      <c r="D214" s="2" t="s">
        <v>5</v>
      </c>
      <c r="E214" s="2" t="s">
        <v>6</v>
      </c>
      <c r="F214" s="2" t="s">
        <v>137</v>
      </c>
      <c r="G214" s="2" t="s">
        <v>137</v>
      </c>
      <c r="H214" s="2" t="s">
        <v>229</v>
      </c>
    </row>
    <row r="215" spans="1:8" ht="6" customHeight="1">
      <c r="A215" s="4"/>
      <c r="B215" s="4"/>
      <c r="C215" s="4"/>
      <c r="D215" s="7"/>
      <c r="E215" s="4"/>
      <c r="F215" s="4"/>
      <c r="G215" s="4"/>
      <c r="H215" s="4"/>
    </row>
    <row r="216" spans="1:8" ht="18.75" customHeight="1">
      <c r="A216" s="1">
        <v>19</v>
      </c>
      <c r="C216" s="1" t="s">
        <v>119</v>
      </c>
      <c r="D216" s="8">
        <v>0.3</v>
      </c>
      <c r="E216" s="8" t="s">
        <v>10</v>
      </c>
      <c r="F216" s="8" t="s">
        <v>10</v>
      </c>
      <c r="G216" s="8" t="s">
        <v>10</v>
      </c>
      <c r="H216" s="8" t="s">
        <v>10</v>
      </c>
    </row>
    <row r="217" spans="1:8" ht="18.75" customHeight="1">
      <c r="A217" s="1">
        <v>20</v>
      </c>
      <c r="C217" s="1" t="s">
        <v>120</v>
      </c>
      <c r="D217" s="8">
        <v>0.5</v>
      </c>
      <c r="E217" s="8" t="s">
        <v>10</v>
      </c>
      <c r="F217" s="8" t="s">
        <v>10</v>
      </c>
      <c r="G217" s="8" t="s">
        <v>10</v>
      </c>
      <c r="H217" s="8" t="s">
        <v>10</v>
      </c>
    </row>
    <row r="218" spans="1:8" ht="18.75" customHeight="1">
      <c r="A218" s="1">
        <v>21</v>
      </c>
      <c r="C218" s="1" t="s">
        <v>121</v>
      </c>
      <c r="D218" s="8">
        <v>0.4</v>
      </c>
      <c r="E218" s="8" t="s">
        <v>10</v>
      </c>
      <c r="F218" s="8" t="s">
        <v>10</v>
      </c>
      <c r="G218" s="8" t="s">
        <v>10</v>
      </c>
      <c r="H218" s="8" t="s">
        <v>10</v>
      </c>
    </row>
    <row r="219" spans="1:8" ht="19.5" customHeight="1">
      <c r="A219" s="1">
        <v>22</v>
      </c>
      <c r="C219" s="1" t="s">
        <v>122</v>
      </c>
      <c r="D219" s="8">
        <v>0.3</v>
      </c>
      <c r="E219" s="8" t="s">
        <v>10</v>
      </c>
      <c r="F219" s="8" t="s">
        <v>10</v>
      </c>
      <c r="G219" s="8" t="s">
        <v>10</v>
      </c>
      <c r="H219" s="8" t="s">
        <v>10</v>
      </c>
    </row>
    <row r="220" spans="1:8" ht="18.75" customHeight="1">
      <c r="A220" s="1">
        <v>23</v>
      </c>
      <c r="C220" s="1" t="s">
        <v>123</v>
      </c>
      <c r="D220" s="8">
        <v>0.3</v>
      </c>
      <c r="E220" s="8" t="s">
        <v>10</v>
      </c>
      <c r="F220" s="8" t="s">
        <v>10</v>
      </c>
      <c r="G220" s="8" t="s">
        <v>10</v>
      </c>
      <c r="H220" s="8" t="s">
        <v>10</v>
      </c>
    </row>
    <row r="221" spans="1:8" ht="18.75" customHeight="1">
      <c r="A221" s="1">
        <v>24</v>
      </c>
      <c r="C221" s="1" t="s">
        <v>124</v>
      </c>
      <c r="D221" s="8">
        <v>0.3</v>
      </c>
      <c r="E221" s="8" t="s">
        <v>10</v>
      </c>
      <c r="F221" s="8" t="s">
        <v>10</v>
      </c>
      <c r="G221" s="8" t="s">
        <v>10</v>
      </c>
      <c r="H221" s="8" t="s">
        <v>10</v>
      </c>
    </row>
    <row r="222" spans="3:8" s="11" customFormat="1" ht="18.75" customHeight="1">
      <c r="C222" s="11" t="s">
        <v>126</v>
      </c>
      <c r="D222" s="13">
        <v>0.3</v>
      </c>
      <c r="E222" s="13" t="s">
        <v>10</v>
      </c>
      <c r="F222" s="13" t="s">
        <v>10</v>
      </c>
      <c r="G222" s="13" t="s">
        <v>10</v>
      </c>
      <c r="H222" s="13" t="s">
        <v>10</v>
      </c>
    </row>
    <row r="223" spans="1:8" s="11" customFormat="1" ht="18.75" customHeight="1">
      <c r="A223" s="4">
        <v>25</v>
      </c>
      <c r="B223" s="4"/>
      <c r="C223" s="4" t="s">
        <v>125</v>
      </c>
      <c r="D223" s="19">
        <v>1</v>
      </c>
      <c r="E223" s="10" t="s">
        <v>10</v>
      </c>
      <c r="F223" s="10" t="s">
        <v>10</v>
      </c>
      <c r="G223" s="10" t="s">
        <v>10</v>
      </c>
      <c r="H223" s="10" t="s">
        <v>10</v>
      </c>
    </row>
    <row r="224" ht="13.5">
      <c r="A224" s="1" t="s">
        <v>128</v>
      </c>
    </row>
    <row r="225" spans="1:4" ht="13.5">
      <c r="A225" s="1" t="s">
        <v>129</v>
      </c>
      <c r="D225" s="1"/>
    </row>
    <row r="226" spans="1:4" ht="13.5">
      <c r="A226" s="1" t="s">
        <v>230</v>
      </c>
      <c r="D226" s="1"/>
    </row>
    <row r="227" spans="1:4" ht="13.5">
      <c r="A227" s="1" t="s">
        <v>190</v>
      </c>
      <c r="D227" s="1"/>
    </row>
    <row r="228" spans="1:4" ht="13.5">
      <c r="A228" s="1" t="s">
        <v>246</v>
      </c>
      <c r="D228" s="1"/>
    </row>
    <row r="229" spans="1:4" ht="13.5">
      <c r="A229" s="16" t="s">
        <v>130</v>
      </c>
      <c r="D229" s="1"/>
    </row>
    <row r="230" spans="1:8" ht="13.5">
      <c r="A230" s="16" t="s">
        <v>235</v>
      </c>
      <c r="D230" s="1"/>
      <c r="E230" s="1" t="s">
        <v>53</v>
      </c>
      <c r="G230" s="1" t="s">
        <v>53</v>
      </c>
      <c r="H230" s="1" t="s">
        <v>53</v>
      </c>
    </row>
    <row r="231" spans="1:4" ht="13.5">
      <c r="A231" s="16" t="s">
        <v>247</v>
      </c>
      <c r="D231" s="1"/>
    </row>
    <row r="232" spans="1:4" ht="13.5">
      <c r="A232" s="1" t="s">
        <v>248</v>
      </c>
      <c r="D232" s="1"/>
    </row>
    <row r="233" spans="1:4" ht="13.5">
      <c r="A233" s="1" t="s">
        <v>249</v>
      </c>
      <c r="D233" s="1"/>
    </row>
    <row r="234" spans="1:4" ht="13.5">
      <c r="A234" s="1" t="s">
        <v>250</v>
      </c>
      <c r="D234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
&amp;"Courier New,Regular"Laboratory Sample No.
06-072, 06-073, 06-074, 06-075 
LIMS Sample No.
4822593, 4822662, 4822663, 4822666&amp;C
&amp;"Courier New,Regular"Page &amp;P of 8&amp;R
&amp;"Courier New,Regular"Version 1.0
Created 10/98
TABLE PM7A</oddFooter>
  </headerFooter>
  <rowBreaks count="7" manualBreakCount="7">
    <brk id="29" max="7" man="1"/>
    <brk id="59" max="7" man="1"/>
    <brk id="88" max="7" man="1"/>
    <brk id="117" max="7" man="1"/>
    <brk id="145" max="7" man="1"/>
    <brk id="175" max="7" man="1"/>
    <brk id="2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Monroe, Justin</cp:lastModifiedBy>
  <cp:lastPrinted>2014-02-26T22:11:04Z</cp:lastPrinted>
  <dcterms:created xsi:type="dcterms:W3CDTF">1998-06-19T13:26:55Z</dcterms:created>
  <dcterms:modified xsi:type="dcterms:W3CDTF">2021-03-25T19:17:13Z</dcterms:modified>
  <cp:category/>
  <cp:version/>
  <cp:contentType/>
  <cp:contentStatus/>
</cp:coreProperties>
</file>