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1125" windowWidth="13980" windowHeight="6645" tabRatio="606" firstSheet="25" activeTab="28"/>
  </bookViews>
  <sheets>
    <sheet name="Lemont Feb 02" sheetId="1" r:id="rId1"/>
    <sheet name="Lemont Aug 02" sheetId="2" r:id="rId2"/>
    <sheet name="Lemont Feb 03" sheetId="3" r:id="rId3"/>
    <sheet name="Lemont Jul 03" sheetId="4" r:id="rId4"/>
    <sheet name="Lemont Feb 04" sheetId="5" r:id="rId5"/>
    <sheet name="Lemont Aug 04" sheetId="6" r:id="rId6"/>
    <sheet name="Lemont Feb 05" sheetId="7" r:id="rId7"/>
    <sheet name="Lemont Aug 05" sheetId="8" r:id="rId8"/>
    <sheet name="Lemont Feb 06" sheetId="9" r:id="rId9"/>
    <sheet name="Lemont Jul 06" sheetId="10" r:id="rId10"/>
    <sheet name="Lemont Jan 07" sheetId="11" r:id="rId11"/>
    <sheet name="Lemont Jul 07" sheetId="12" r:id="rId12"/>
    <sheet name="Lemont Jan 08" sheetId="13" r:id="rId13"/>
    <sheet name="Lemont Jul 08" sheetId="14" r:id="rId14"/>
    <sheet name="Lemont Jan 09" sheetId="15" r:id="rId15"/>
    <sheet name="Lemont Jul 09" sheetId="16" r:id="rId16"/>
    <sheet name="Lemont Jan 10" sheetId="17" r:id="rId17"/>
    <sheet name="Lemont Jul 10" sheetId="18" r:id="rId18"/>
    <sheet name="Lemont Jan 11" sheetId="19" r:id="rId19"/>
    <sheet name="Lemont Jul 11" sheetId="20" r:id="rId20"/>
    <sheet name="Lemont Jan 12" sheetId="21" r:id="rId21"/>
    <sheet name="Lemont 2013" sheetId="22" r:id="rId22"/>
    <sheet name="Lemont 2014" sheetId="23" r:id="rId23"/>
    <sheet name="Lemont 2015" sheetId="24" r:id="rId24"/>
    <sheet name="Lemont 2016" sheetId="25" r:id="rId25"/>
    <sheet name="Lemont 2017" sheetId="26" r:id="rId26"/>
    <sheet name="Lemont 2018" sheetId="27" r:id="rId27"/>
    <sheet name="Lemont 2019" sheetId="28" r:id="rId28"/>
    <sheet name="Lemont 2020" sheetId="29" r:id="rId29"/>
  </sheets>
  <definedNames>
    <definedName name="_xlnm.Print_Area" localSheetId="1">'Lemont Aug 02'!$A$1:$H$248</definedName>
    <definedName name="_xlnm.Print_Area" localSheetId="5">'Lemont Aug 04'!$A$1:$G$230</definedName>
    <definedName name="_xlnm.Print_Area" localSheetId="7">'Lemont Aug 05'!$A$1:$G$236</definedName>
    <definedName name="_xlnm.Print_Area" localSheetId="4">'Lemont Feb 04'!$A$1:$G$239</definedName>
    <definedName name="_xlnm.Print_Area" localSheetId="10">'Lemont Jan 07'!$A$1:$G$236</definedName>
    <definedName name="_xlnm.Print_Area" localSheetId="12">'Lemont Jan 08'!$A$1:$H$211</definedName>
    <definedName name="_xlnm.Print_Area" localSheetId="14">'Lemont Jan 09'!$A$1:$H$212</definedName>
    <definedName name="_xlnm.Print_Area" localSheetId="16">'Lemont Jan 10'!$A$1:$H$211</definedName>
    <definedName name="_xlnm.Print_Area" localSheetId="18">'Lemont Jan 11'!$A$1:$H$211</definedName>
    <definedName name="_xlnm.Print_Area" localSheetId="9">'Lemont Jul 06'!$A$1:$G$230</definedName>
    <definedName name="_xlnm.Print_Area" localSheetId="13">'Lemont Jul 08'!$A$1:$H$211</definedName>
    <definedName name="_xlnm.Print_Area" localSheetId="15">'Lemont Jul 09'!$A$1:$H$210</definedName>
    <definedName name="_xlnm.Print_Area" localSheetId="17">'Lemont Jul 10'!$A$1:$H$212</definedName>
  </definedNames>
  <calcPr fullCalcOnLoad="1"/>
</workbook>
</file>

<file path=xl/sharedStrings.xml><?xml version="1.0" encoding="utf-8"?>
<sst xmlns="http://schemas.openxmlformats.org/spreadsheetml/2006/main" count="15948" uniqueCount="351">
  <si>
    <t>METROPOLITAN WATER RECLAMATION DISTRICT OF GREATER CHICAGO</t>
  </si>
  <si>
    <t>Limit*</t>
  </si>
  <si>
    <t>Raw</t>
  </si>
  <si>
    <t>Compound</t>
  </si>
  <si>
    <t>µg/L (ppb)</t>
  </si>
  <si>
    <t>Effluent</t>
  </si>
  <si>
    <t>Sewage</t>
  </si>
  <si>
    <t>Sludge</t>
  </si>
  <si>
    <t>PURGEABLES</t>
  </si>
  <si>
    <t>Acrolein</t>
  </si>
  <si>
    <t>--</t>
  </si>
  <si>
    <t>Acrylonitrile</t>
  </si>
  <si>
    <t>Benzene</t>
  </si>
  <si>
    <t>Bromoform</t>
  </si>
  <si>
    <t>Carbon tetrachloride</t>
  </si>
  <si>
    <t>Chlorobenzene</t>
  </si>
  <si>
    <t>Chlorodibromomethane</t>
  </si>
  <si>
    <t>Chloroethane</t>
  </si>
  <si>
    <t>2-Chloroethylvinyl ether</t>
  </si>
  <si>
    <t>Chloroform</t>
  </si>
  <si>
    <t>Dichlorobromomethane</t>
  </si>
  <si>
    <t>1,1-Dichloroethane</t>
  </si>
  <si>
    <t>1,2-Dichloroethane</t>
  </si>
  <si>
    <t>1,1-Dichloroethylene</t>
  </si>
  <si>
    <t>1,2-Dichloropropane</t>
  </si>
  <si>
    <t>Table continued on next page.</t>
  </si>
  <si>
    <t>1,3-Dichloropropene</t>
  </si>
  <si>
    <t>Ethyl benzene</t>
  </si>
  <si>
    <t>Methyl bromide</t>
  </si>
  <si>
    <t>Methyl chloride</t>
  </si>
  <si>
    <t>Methylene chloride</t>
  </si>
  <si>
    <t>1,1,2,2-Tetrachloroethane</t>
  </si>
  <si>
    <t>Tetrachloroethylene</t>
  </si>
  <si>
    <t>Toluene</t>
  </si>
  <si>
    <t>1,2-trans-Dichloroethylene</t>
  </si>
  <si>
    <t>1,1,1-Trichloroethane</t>
  </si>
  <si>
    <t>1,1,2-Trichloroethane</t>
  </si>
  <si>
    <t>Trichloroethylene</t>
  </si>
  <si>
    <t>Vinyl chloride</t>
  </si>
  <si>
    <t>Trichlorofluoromethane</t>
  </si>
  <si>
    <t>ACID EXTRACTABLES</t>
  </si>
  <si>
    <t>2-Chlorophenol</t>
  </si>
  <si>
    <t>2,4-Dichlorophenol</t>
  </si>
  <si>
    <t>2,4-Dimethylphenol</t>
  </si>
  <si>
    <t>4,6-Dinitro-o-cresol</t>
  </si>
  <si>
    <t>2,4-Dinitrophenol</t>
  </si>
  <si>
    <t>2-Nitrophenol</t>
  </si>
  <si>
    <t>4-Nitrophenol</t>
  </si>
  <si>
    <t>Parachlorometacresol</t>
  </si>
  <si>
    <t>Pentachlorophenol</t>
  </si>
  <si>
    <t>Phenol</t>
  </si>
  <si>
    <t>2,4,6-Trichlorophenol</t>
  </si>
  <si>
    <t>BASE/NEUTRAL EXTRACTABLES</t>
  </si>
  <si>
    <t xml:space="preserve"> </t>
  </si>
  <si>
    <t>Acenaphthene</t>
  </si>
  <si>
    <t>Acenaphthylene</t>
  </si>
  <si>
    <t>Anthracene</t>
  </si>
  <si>
    <t xml:space="preserve">Benzidine </t>
  </si>
  <si>
    <t>Benzo(a)anthracene</t>
  </si>
  <si>
    <t>Benzo(a)pyrene</t>
  </si>
  <si>
    <t>3,4-Benzofluoranthene</t>
  </si>
  <si>
    <t>Benzo(ghi)perylene</t>
  </si>
  <si>
    <t>Benzo(k)fluoranthene</t>
  </si>
  <si>
    <t>Bis(2-chloroethoxy)methane</t>
  </si>
  <si>
    <t>Bis(2-chloroethyl)ether</t>
  </si>
  <si>
    <t>Bis(2-chloroisopropyl)ether</t>
  </si>
  <si>
    <t>Bis(2-ethylhexyl)phthalate</t>
  </si>
  <si>
    <t>4-Bromophenyl phenyl ether</t>
  </si>
  <si>
    <t>Butylbenzyl phthalate</t>
  </si>
  <si>
    <t>2-Chloronaphthalene</t>
  </si>
  <si>
    <t>4-Chlorophenyl phenyl ether</t>
  </si>
  <si>
    <t>Chrysene</t>
  </si>
  <si>
    <t>Dibenzo(a,h)anthracene</t>
  </si>
  <si>
    <t>1,2-Dichlorobenzene</t>
  </si>
  <si>
    <t>1,3-Dichlorobenzene</t>
  </si>
  <si>
    <t>1,4-Dichlorobenzene</t>
  </si>
  <si>
    <t>3,3'-Dichlorobenzidine</t>
  </si>
  <si>
    <t>Diethyl phthalate</t>
  </si>
  <si>
    <t>Dimethyl phthalate</t>
  </si>
  <si>
    <t>Di-n-butyl phthalate</t>
  </si>
  <si>
    <t>2,4-Dinitrotoluene</t>
  </si>
  <si>
    <t>2,6-Dinitrotoluene</t>
  </si>
  <si>
    <t>Di-n-octyl phthalate</t>
  </si>
  <si>
    <t>1,2-Diphenylhydrazine</t>
  </si>
  <si>
    <t>Fluoranthene</t>
  </si>
  <si>
    <t>Fluorene</t>
  </si>
  <si>
    <t>Hexachlorobenzene</t>
  </si>
  <si>
    <t>Hexachlorobutadiene</t>
  </si>
  <si>
    <t>Hexachlorocyclopentadiene</t>
  </si>
  <si>
    <t>Hexachloroethane</t>
  </si>
  <si>
    <t>Indeno(1,2,3-cd)pyrene</t>
  </si>
  <si>
    <t>Isophorone</t>
  </si>
  <si>
    <t>Naphthalene</t>
  </si>
  <si>
    <t>Nitrobenzene</t>
  </si>
  <si>
    <t>N-Nitrosodimethylamine</t>
  </si>
  <si>
    <t>N-Nitrosodi-n-propylamine</t>
  </si>
  <si>
    <t>N-Nitrosodiphenylamine</t>
  </si>
  <si>
    <t>Phenanthrene</t>
  </si>
  <si>
    <t>Pyrene</t>
  </si>
  <si>
    <t>1,2,4-Trichlorobenzene</t>
  </si>
  <si>
    <t>PESTICIDES &amp; PCBs</t>
  </si>
  <si>
    <t>Aldrin</t>
  </si>
  <si>
    <t>a-BHC-alpha</t>
  </si>
  <si>
    <t>b-BHC-beta</t>
  </si>
  <si>
    <t>BHC-gamma</t>
  </si>
  <si>
    <t>BHC-delta</t>
  </si>
  <si>
    <t>Chlordane</t>
  </si>
  <si>
    <t>4,4'-DDT</t>
  </si>
  <si>
    <t>4,4'-DDE</t>
  </si>
  <si>
    <t>4,4'-DDD</t>
  </si>
  <si>
    <t>Dieldrin</t>
  </si>
  <si>
    <t>a-Endosulfan-alpha</t>
  </si>
  <si>
    <t>b-Endosulfan-beta</t>
  </si>
  <si>
    <t>Endosulfan sulfate</t>
  </si>
  <si>
    <t>Endrin</t>
  </si>
  <si>
    <t>Endrin aldehyde</t>
  </si>
  <si>
    <t>Heptachlor</t>
  </si>
  <si>
    <t>Heptachlor epoxide</t>
  </si>
  <si>
    <t>PCB-1242</t>
  </si>
  <si>
    <t>PCB-1254</t>
  </si>
  <si>
    <t>PCB-1221</t>
  </si>
  <si>
    <t>PCB-1232</t>
  </si>
  <si>
    <t>PCB-1248</t>
  </si>
  <si>
    <t>PCB-1260</t>
  </si>
  <si>
    <t>PCB-1016</t>
  </si>
  <si>
    <t>Toxaphene</t>
  </si>
  <si>
    <t>(Total PCB)</t>
  </si>
  <si>
    <t>Reporting</t>
  </si>
  <si>
    <t>-- Not found, below reporting limit.</t>
  </si>
  <si>
    <t>TABLE V-A</t>
  </si>
  <si>
    <t>MONITORING OF ORGANIC PRIORITY POLLUTANTS IN LEMONT WRP SAMPLES (µg/L, ppb)</t>
  </si>
  <si>
    <t>DATE SAMPLED:  FEBRUARY 27, 2002</t>
  </si>
  <si>
    <t>Waste</t>
  </si>
  <si>
    <t>Activated</t>
  </si>
  <si>
    <t>TABLE V-A  (Continued)</t>
  </si>
  <si>
    <t>* Reporting limits for purgeables in the sludge sample are as listed.  Reporting limits for acids, base/neutrals,</t>
  </si>
  <si>
    <t xml:space="preserve">  pesticides and PCBs in the sludge sample are 20 times higher (50 g extracted) than those listed for effluent</t>
  </si>
  <si>
    <t xml:space="preserve">  and raw sewage samples.</t>
  </si>
  <si>
    <t>DATE SAMPLED:  AUGUST 14, 2002</t>
  </si>
  <si>
    <r>
      <t>Benzidine</t>
    </r>
    <r>
      <rPr>
        <vertAlign val="superscript"/>
        <sz val="10"/>
        <rFont val="Courier New"/>
        <family val="3"/>
      </rPr>
      <t>+</t>
    </r>
  </si>
  <si>
    <r>
      <t>Bis(2-ethylhexyl)phthalate</t>
    </r>
    <r>
      <rPr>
        <vertAlign val="superscript"/>
        <sz val="10"/>
        <rFont val="Courier New"/>
        <family val="3"/>
      </rPr>
      <t>++</t>
    </r>
  </si>
  <si>
    <r>
      <t>+</t>
    </r>
    <r>
      <rPr>
        <sz val="10"/>
        <rFont val="Courier New"/>
        <family val="3"/>
      </rPr>
      <t xml:space="preserve"> The response factor for this compound in the continuing calibration verification run for the effluent and raw </t>
    </r>
  </si>
  <si>
    <t xml:space="preserve">  sewage sample was biased low.</t>
  </si>
  <si>
    <r>
      <t>++</t>
    </r>
    <r>
      <rPr>
        <sz val="10"/>
        <rFont val="Courier New"/>
        <family val="3"/>
      </rPr>
      <t xml:space="preserve">The reextraction for this analyte in the waste activated sludge was conducted past the holding time to check for </t>
    </r>
  </si>
  <si>
    <t xml:space="preserve"> contamination in the initial extraction.</t>
  </si>
  <si>
    <t>DATE SAMPED:  FEBRUARY 26, 2003</t>
  </si>
  <si>
    <r>
      <t>Vinyl chloride</t>
    </r>
    <r>
      <rPr>
        <vertAlign val="superscript"/>
        <sz val="10"/>
        <rFont val="Courier New"/>
        <family val="3"/>
      </rPr>
      <t>+</t>
    </r>
  </si>
  <si>
    <t>2**</t>
  </si>
  <si>
    <t>6**</t>
  </si>
  <si>
    <t xml:space="preserve">  pesticides and PCBs in the sludge sample are 20 times higher (50 g extracted) than those listed.</t>
  </si>
  <si>
    <r>
      <t>+</t>
    </r>
    <r>
      <rPr>
        <sz val="10"/>
        <rFont val="Courier New"/>
        <family val="3"/>
      </rPr>
      <t xml:space="preserve"> The Method Detection Limit for this compound is 0.09 µg/L.</t>
    </r>
  </si>
  <si>
    <t>**Reporting limits for these compounds in the raw sewage are 10 times higher than listed due to a dilution of 1:10.</t>
  </si>
  <si>
    <t xml:space="preserve">  In the waste activated sludge the reporting limits are 200 times higher than listed due to a dilution of 1:200.</t>
  </si>
  <si>
    <t>DATE SAMPLED:  JULY 30, 2003</t>
  </si>
  <si>
    <t>Vinyl chloride**</t>
  </si>
  <si>
    <r>
      <t>--</t>
    </r>
    <r>
      <rPr>
        <vertAlign val="superscript"/>
        <sz val="10"/>
        <rFont val="Courier New"/>
        <family val="3"/>
      </rPr>
      <t>++</t>
    </r>
  </si>
  <si>
    <t xml:space="preserve">  and raw sewage samples (1 L extracted).</t>
  </si>
  <si>
    <t>**The Method Detection Limit for this compound is 0.09 µg/L.</t>
  </si>
  <si>
    <r>
      <t>++</t>
    </r>
    <r>
      <rPr>
        <sz val="10"/>
        <rFont val="Courier New"/>
        <family val="3"/>
      </rPr>
      <t xml:space="preserve">The re-extraction for this compound was conducted after the holding time. The lab contamination for this compound </t>
    </r>
  </si>
  <si>
    <t xml:space="preserve">  was confirmed from the first extraction. </t>
  </si>
  <si>
    <t>DATE SAMPLED:  FEBRUARY 25, 2004</t>
  </si>
  <si>
    <t>Sludge+</t>
  </si>
  <si>
    <t>(Total PCBs)</t>
  </si>
  <si>
    <t xml:space="preserve">  pesticides and PCBs in the sludge sample are 20 times higher than those listed for effluent and raw sewage samples.</t>
  </si>
  <si>
    <t>+ Unit for sludge:  µg/kg.</t>
  </si>
  <si>
    <t xml:space="preserve">DATE SAMPLED:  AUGUST 25, 2004  </t>
  </si>
  <si>
    <t>bb</t>
  </si>
  <si>
    <t>DATE SAMPLED:  AUGUST 25, 2004</t>
  </si>
  <si>
    <t xml:space="preserve">* Reporting limits for purgeables in the sludge sample are as listed.  Reporting limits for acids, base/neutrals  </t>
  </si>
  <si>
    <t xml:space="preserve">  in the sludge sample are 10 times higher and for pesticides and PCBs in the sludge sample are 13.3 times higher </t>
  </si>
  <si>
    <t xml:space="preserve">  than those listed for effluent and raw sewage samples.</t>
  </si>
  <si>
    <t>+  Unit for sludge:  µg/kg.</t>
  </si>
  <si>
    <t>*  The Method Detection Limit for this compounds in 0.09 µg/L.</t>
  </si>
  <si>
    <t>DATE SAMPLED:  AUGUST 24, 2005</t>
  </si>
  <si>
    <t>Sludge**</t>
  </si>
  <si>
    <r>
      <t>Benzo(a)pyrene</t>
    </r>
    <r>
      <rPr>
        <vertAlign val="superscript"/>
        <sz val="10"/>
        <rFont val="Courier New"/>
        <family val="3"/>
      </rPr>
      <t>++</t>
    </r>
  </si>
  <si>
    <r>
      <t>3,4-Benzofluoranthene</t>
    </r>
    <r>
      <rPr>
        <vertAlign val="superscript"/>
        <sz val="10"/>
        <rFont val="Courier New"/>
        <family val="3"/>
      </rPr>
      <t>++</t>
    </r>
  </si>
  <si>
    <r>
      <t>Benzo(ghi)perylene</t>
    </r>
    <r>
      <rPr>
        <vertAlign val="superscript"/>
        <sz val="10"/>
        <rFont val="Courier New"/>
        <family val="3"/>
      </rPr>
      <t>++</t>
    </r>
  </si>
  <si>
    <r>
      <t>Benzo(k)fluoranthene</t>
    </r>
    <r>
      <rPr>
        <vertAlign val="superscript"/>
        <sz val="10"/>
        <rFont val="Courier New"/>
        <family val="3"/>
      </rPr>
      <t>++</t>
    </r>
  </si>
  <si>
    <r>
      <t>Dibenzo(a,h)anthracene</t>
    </r>
    <r>
      <rPr>
        <vertAlign val="superscript"/>
        <sz val="10"/>
        <rFont val="Courier New"/>
        <family val="3"/>
      </rPr>
      <t>++</t>
    </r>
  </si>
  <si>
    <r>
      <t>Di-n-octyl phthalate</t>
    </r>
    <r>
      <rPr>
        <vertAlign val="superscript"/>
        <sz val="10"/>
        <rFont val="Courier New"/>
        <family val="3"/>
      </rPr>
      <t>++</t>
    </r>
  </si>
  <si>
    <r>
      <t>Indeno(1,2,3-cd)pyrene</t>
    </r>
    <r>
      <rPr>
        <vertAlign val="superscript"/>
        <sz val="10"/>
        <rFont val="Courier New"/>
        <family val="3"/>
      </rPr>
      <t>++</t>
    </r>
  </si>
  <si>
    <t>*Reporting limits for acids and base/neutrals in the sludge sample are 10 times higher (100 g extracted) and for</t>
  </si>
  <si>
    <t xml:space="preserve">  pesticides and PCBs are 20 times higher (50 g extracted) than those listed for effluent and raw sewage samples</t>
  </si>
  <si>
    <t xml:space="preserve">  (1 L extracted).</t>
  </si>
  <si>
    <t>** The percent solids for sludge is .82%. The unit for sludge is ug/kg, wet weight.</t>
  </si>
  <si>
    <t>+  The Method Detection Limit for this compound is 0.09 µg/L.</t>
  </si>
  <si>
    <t xml:space="preserve">++ Due to matrix effects, the method acceptance criterion of internal standard in the raw  was not met in the </t>
  </si>
  <si>
    <t xml:space="preserve">   original sample extract but was met in the diluted extract. Sample result is reported from the original extract.</t>
  </si>
  <si>
    <t xml:space="preserve">   </t>
  </si>
  <si>
    <t>DATE SAMPLED:  FEBRUARY 23, 2005</t>
  </si>
  <si>
    <t>*Reporting limits for acids and base/neutrals in the sludge sample are 40 times higher (25 g extracted) and for</t>
  </si>
  <si>
    <t>** The percent solids for sludge is 0.46%. The unit for sludge is ug/kg.</t>
  </si>
  <si>
    <t xml:space="preserve">+ The Method Detection Limit for this compound is 0.09 µg/L.  </t>
  </si>
  <si>
    <t>DATE SAMPLED:  FEBRUARY 2, 2006</t>
  </si>
  <si>
    <t xml:space="preserve">Butylbenzyl phthalate </t>
  </si>
  <si>
    <t>Di-n-butyl phthalate***</t>
  </si>
  <si>
    <t>Hexachloroethane***</t>
  </si>
  <si>
    <t xml:space="preserve">  pesticides and PCBs are 20 times higher (20 g extracted) than those listed for effluent and raw sewage samples</t>
  </si>
  <si>
    <t>** The percent solids for sludge is 0.46%. The unit for sludge is ug/kg, wet weight.</t>
  </si>
  <si>
    <t>***  MS/MSD batch recovery failed criteria due to matrix effects but LCS recovery passed.</t>
  </si>
  <si>
    <t>DATE SAMPLED:  JULY 20, 2006</t>
  </si>
  <si>
    <r>
      <t>--</t>
    </r>
    <r>
      <rPr>
        <vertAlign val="superscript"/>
        <sz val="10"/>
        <rFont val="Courier New"/>
        <family val="3"/>
      </rPr>
      <t>2</t>
    </r>
  </si>
  <si>
    <t>*  Reporting limits for acids and base/neutrals in the sludge sample are 10 times higher (100 g extracted) and for</t>
  </si>
  <si>
    <t xml:space="preserve">  pesticides and PCBs are 50 times higher (20 g extracted) than those listed for effluent and raw sewage samples</t>
  </si>
  <si>
    <t>** The percent solids for sludge is 0.57%. The unit for sludge is µg/kg, wet weight.</t>
  </si>
  <si>
    <r>
      <t>2</t>
    </r>
    <r>
      <rPr>
        <sz val="10"/>
        <rFont val="Courier New"/>
        <family val="3"/>
      </rPr>
      <t xml:space="preserve"> See corresponding number on List of Qualifiers.</t>
    </r>
  </si>
  <si>
    <t>DATE SAMPLED: JANUARY 24, 2007</t>
  </si>
  <si>
    <r>
      <t>Toluene</t>
    </r>
    <r>
      <rPr>
        <vertAlign val="superscript"/>
        <sz val="10"/>
        <rFont val="Courier New"/>
        <family val="3"/>
      </rPr>
      <t>+</t>
    </r>
  </si>
  <si>
    <r>
      <t>Vinyl chloride</t>
    </r>
    <r>
      <rPr>
        <vertAlign val="superscript"/>
        <sz val="10"/>
        <rFont val="Courier New"/>
        <family val="3"/>
      </rPr>
      <t>++</t>
    </r>
  </si>
  <si>
    <r>
      <t>--</t>
    </r>
    <r>
      <rPr>
        <vertAlign val="superscript"/>
        <sz val="10"/>
        <rFont val="Courier New"/>
        <family val="3"/>
      </rPr>
      <t>1</t>
    </r>
  </si>
  <si>
    <t>* Reporting limits for acids and base/neutrals in the sludge sample are 10 times higher (100 g extracted) and for</t>
  </si>
  <si>
    <t xml:space="preserve">  pesticides and PCBs are 20 times higher (20 g extracted and 4 ml of final extract) than those listed for </t>
  </si>
  <si>
    <t xml:space="preserve">  effluent and raw sewage samples (1 L extracted).</t>
  </si>
  <si>
    <t>** The percent solids for sludge is 0.69%. The unit for sludge is ug/kg, wet weight.</t>
  </si>
  <si>
    <r>
      <t xml:space="preserve">+ </t>
    </r>
    <r>
      <rPr>
        <sz val="10"/>
        <rFont val="Courier New"/>
        <family val="3"/>
      </rPr>
      <t xml:space="preserve">MS &amp; MSD recovery and RPD between MS and MSD recoveries failed criteria due to matrix effect but LCS  </t>
    </r>
  </si>
  <si>
    <t>recovery passed.</t>
  </si>
  <si>
    <r>
      <t>++</t>
    </r>
    <r>
      <rPr>
        <sz val="10"/>
        <rFont val="Courier New"/>
        <family val="3"/>
      </rPr>
      <t xml:space="preserve"> The Method Detection Limit for this compound is 0.09 µg/L.</t>
    </r>
  </si>
  <si>
    <r>
      <t xml:space="preserve">1,2 </t>
    </r>
    <r>
      <rPr>
        <sz val="10"/>
        <rFont val="Courier New"/>
        <family val="3"/>
      </rPr>
      <t>See corresponding number on attached list of qualifiers</t>
    </r>
    <r>
      <rPr>
        <vertAlign val="superscript"/>
        <sz val="10"/>
        <rFont val="Courier New"/>
        <family val="3"/>
      </rPr>
      <t>.</t>
    </r>
  </si>
  <si>
    <t>MONITORING OF ORGANIC PRIORITY POLLUTANTS IN</t>
  </si>
  <si>
    <t>LEMONT WRP SAMPLES (µg/L, ppb)</t>
  </si>
  <si>
    <t xml:space="preserve">DATE SAMPLED: JULY 18, 2007 </t>
  </si>
  <si>
    <r>
      <t>--</t>
    </r>
    <r>
      <rPr>
        <vertAlign val="superscript"/>
        <sz val="10"/>
        <rFont val="Courier New"/>
        <family val="3"/>
      </rPr>
      <t>4</t>
    </r>
  </si>
  <si>
    <r>
      <t>2.0</t>
    </r>
    <r>
      <rPr>
        <vertAlign val="superscript"/>
        <sz val="10"/>
        <rFont val="Courier New"/>
        <family val="3"/>
      </rPr>
      <t>4</t>
    </r>
  </si>
  <si>
    <t xml:space="preserve">*  Reporting limits for acids and base/neutrals in the sludge sample are 10 times </t>
  </si>
  <si>
    <t xml:space="preserve">   higher and for pesticides and PCBs are 20 times higher than those listed for</t>
  </si>
  <si>
    <t xml:space="preserve">   effluent and raw sewage samples. </t>
  </si>
  <si>
    <t>** The percent solids for sludge is 1.48%. The unit for sludge is ug/kg, wet weight.</t>
  </si>
  <si>
    <r>
      <t xml:space="preserve">1,4  </t>
    </r>
    <r>
      <rPr>
        <sz val="10"/>
        <rFont val="Courier New"/>
        <family val="3"/>
      </rPr>
      <t>See corresponding number on attached list of Qualifiers.</t>
    </r>
    <r>
      <rPr>
        <vertAlign val="superscript"/>
        <sz val="10"/>
        <rFont val="Courier New"/>
        <family val="3"/>
      </rPr>
      <t xml:space="preserve"> </t>
    </r>
  </si>
  <si>
    <t>TABLE A</t>
  </si>
  <si>
    <t>DATE SAMPLED: JANUARY 31, 2008</t>
  </si>
  <si>
    <t>Limit</t>
  </si>
  <si>
    <t>µg/Kg (ppb)</t>
  </si>
  <si>
    <t>Sludge*</t>
  </si>
  <si>
    <r>
      <t>20.8</t>
    </r>
    <r>
      <rPr>
        <vertAlign val="superscript"/>
        <sz val="10"/>
        <rFont val="Courier New"/>
        <family val="3"/>
      </rPr>
      <t>1</t>
    </r>
  </si>
  <si>
    <t>*  The percent solids for sludge is 0.87%. The unit for sludge is µg/kg, wet weight.</t>
  </si>
  <si>
    <r>
      <t xml:space="preserve">1 </t>
    </r>
    <r>
      <rPr>
        <sz val="10"/>
        <rFont val="Courier New"/>
        <family val="3"/>
      </rPr>
      <t xml:space="preserve">  Due to matrix effects, internal standard(s) area failed criteria in original extract but passed </t>
    </r>
  </si>
  <si>
    <r>
      <t xml:space="preserve">  </t>
    </r>
    <r>
      <rPr>
        <sz val="10"/>
        <rFont val="Courier New"/>
        <family val="3"/>
      </rPr>
      <t xml:space="preserve">  in diluted extract. Sample results are reported from the original extract.</t>
    </r>
  </si>
  <si>
    <t>DATE SAMPLED: JULY 31, 2008</t>
  </si>
  <si>
    <t>Sludge *</t>
  </si>
  <si>
    <r>
      <t xml:space="preserve">Vinyl chloride </t>
    </r>
    <r>
      <rPr>
        <vertAlign val="superscript"/>
        <sz val="10"/>
        <rFont val="Courier New"/>
        <family val="3"/>
      </rPr>
      <t>+</t>
    </r>
  </si>
  <si>
    <t>*  The percent solids for sludge is 0.48%. The unit for sludge is µg/kg, wet weight.</t>
  </si>
  <si>
    <r>
      <t xml:space="preserve"> </t>
    </r>
    <r>
      <rPr>
        <sz val="10"/>
        <rFont val="Courier New"/>
        <family val="3"/>
      </rPr>
      <t xml:space="preserve"> </t>
    </r>
  </si>
  <si>
    <r>
      <t xml:space="preserve">  </t>
    </r>
    <r>
      <rPr>
        <sz val="10"/>
        <rFont val="Courier New"/>
        <family val="3"/>
      </rPr>
      <t xml:space="preserve">  </t>
    </r>
  </si>
  <si>
    <t>DATE SAMPLED: JANUARY 28, 2009</t>
  </si>
  <si>
    <r>
      <t>*</t>
    </r>
    <r>
      <rPr>
        <sz val="10"/>
        <rFont val="Courier New"/>
        <family val="3"/>
      </rPr>
      <t xml:space="preserve">  The percent solids for sludge is 0.27%. The unit for sludge is µg/kg, wet weight.</t>
    </r>
  </si>
  <si>
    <r>
      <t>+</t>
    </r>
    <r>
      <rPr>
        <sz val="10"/>
        <rFont val="Courier New"/>
        <family val="3"/>
      </rPr>
      <t xml:space="preserve">  The Method Detection Limit for this compound is 0.09 µg/L.</t>
    </r>
  </si>
  <si>
    <r>
      <t xml:space="preserve">++ </t>
    </r>
    <r>
      <rPr>
        <sz val="10"/>
        <rFont val="Courier New"/>
        <family val="3"/>
      </rPr>
      <t xml:space="preserve"> Sample was reextracted after holding time due to contamination. </t>
    </r>
  </si>
  <si>
    <r>
      <t>**</t>
    </r>
    <r>
      <rPr>
        <vertAlign val="superscript"/>
        <sz val="10"/>
        <rFont val="Courier New"/>
        <family val="3"/>
      </rPr>
      <t xml:space="preserve"> </t>
    </r>
    <r>
      <rPr>
        <sz val="10"/>
        <rFont val="Courier New"/>
        <family val="3"/>
      </rPr>
      <t xml:space="preserve"> Due to matrix effects, spike recovery of MS failed criteria, but LCS passed. </t>
    </r>
  </si>
  <si>
    <r>
      <t>Vinyl chloride</t>
    </r>
    <r>
      <rPr>
        <vertAlign val="superscript"/>
        <sz val="11"/>
        <rFont val="Courier New"/>
        <family val="3"/>
      </rPr>
      <t>+</t>
    </r>
  </si>
  <si>
    <r>
      <t>--</t>
    </r>
    <r>
      <rPr>
        <vertAlign val="superscript"/>
        <sz val="11"/>
        <rFont val="Courier New"/>
        <family val="3"/>
      </rPr>
      <t>#</t>
    </r>
  </si>
  <si>
    <r>
      <t>--</t>
    </r>
    <r>
      <rPr>
        <vertAlign val="superscript"/>
        <sz val="11"/>
        <rFont val="Courier New"/>
        <family val="3"/>
      </rPr>
      <t>++</t>
    </r>
  </si>
  <si>
    <r>
      <t>--</t>
    </r>
    <r>
      <rPr>
        <vertAlign val="superscript"/>
        <sz val="11"/>
        <rFont val="Courier New"/>
        <family val="3"/>
      </rPr>
      <t>**</t>
    </r>
  </si>
  <si>
    <r>
      <t xml:space="preserve"># </t>
    </r>
    <r>
      <rPr>
        <sz val="9"/>
        <rFont val="Courier New"/>
        <family val="3"/>
      </rPr>
      <t xml:space="preserve">  </t>
    </r>
    <r>
      <rPr>
        <sz val="10"/>
        <rFont val="Courier New"/>
        <family val="3"/>
      </rPr>
      <t>Due to matrix effects, internal standard(s) area failed criteria in original extract but 
   passed in diluted extract. Sample results are reported from the original extract.</t>
    </r>
  </si>
  <si>
    <t>DATE SAMPLED: JULY 23, 2009</t>
  </si>
  <si>
    <t xml:space="preserve">* </t>
  </si>
  <si>
    <t>The percent solids for sludge is 0.63%. The unit for sludge is µg/kg, wet weight.</t>
  </si>
  <si>
    <t xml:space="preserve">-- </t>
  </si>
  <si>
    <t>Not found, below reporting limit.</t>
  </si>
  <si>
    <t xml:space="preserve">+  </t>
  </si>
  <si>
    <t>The Method Detection Limit for this compound is 0.09 µg/L.</t>
  </si>
  <si>
    <t>DATE SAMPLED: JULY 22, 2010</t>
  </si>
  <si>
    <t>##</t>
  </si>
  <si>
    <t>#</t>
  </si>
  <si>
    <t xml:space="preserve">*  </t>
  </si>
  <si>
    <t>The percent solids for sludge is 0.39%. The unit for sludge is µg/kg, wet weight.</t>
  </si>
  <si>
    <r>
      <t>#</t>
    </r>
    <r>
      <rPr>
        <sz val="10"/>
        <rFont val="Courier New"/>
        <family val="3"/>
      </rPr>
      <t xml:space="preserve">   </t>
    </r>
  </si>
  <si>
    <t xml:space="preserve">Effluent and raw sewage vial samples were received with head space, possibly affecting results. </t>
  </si>
  <si>
    <r>
      <t>##</t>
    </r>
    <r>
      <rPr>
        <sz val="10"/>
        <rFont val="Courier New"/>
        <family val="3"/>
      </rPr>
      <t xml:space="preserve">  </t>
    </r>
  </si>
  <si>
    <t>Due to matrix effects, spike recovery of MS failed criteria, but LCS passed.</t>
  </si>
  <si>
    <t>Note: BNA surrogates of effluent sample biased high, 100% against 99% limit.</t>
  </si>
  <si>
    <t xml:space="preserve">      </t>
  </si>
  <si>
    <r>
      <t>PURGEABLES</t>
    </r>
    <r>
      <rPr>
        <vertAlign val="superscript"/>
        <sz val="11"/>
        <rFont val="Courier New"/>
        <family val="3"/>
      </rPr>
      <t>#</t>
    </r>
  </si>
  <si>
    <r>
      <t>--</t>
    </r>
    <r>
      <rPr>
        <vertAlign val="superscript"/>
        <sz val="11"/>
        <rFont val="Courier New"/>
        <family val="3"/>
      </rPr>
      <t>##</t>
    </r>
  </si>
  <si>
    <t>DATE SAMPLED: JANUARY 27, 2010</t>
  </si>
  <si>
    <t>TABLE A  (Continued)</t>
  </si>
  <si>
    <r>
      <t>PESTICIDES &amp; PCBs</t>
    </r>
    <r>
      <rPr>
        <vertAlign val="superscript"/>
        <sz val="10"/>
        <rFont val="Courier New"/>
        <family val="3"/>
      </rPr>
      <t>++</t>
    </r>
  </si>
  <si>
    <t>*  The percent solids for sludge is 0.58%. The unit for sludge is µg/kg, wet weight.</t>
  </si>
  <si>
    <r>
      <t xml:space="preserve">++  </t>
    </r>
    <r>
      <rPr>
        <sz val="10"/>
        <rFont val="Courier New"/>
        <family val="3"/>
      </rPr>
      <t>One surrogate failed criteria in effluent.</t>
    </r>
  </si>
  <si>
    <t>DATE SAMPLED: JANUARY 26, 2011</t>
  </si>
  <si>
    <t xml:space="preserve">2-Chloroethylvinyl ether      </t>
  </si>
  <si>
    <t>*  The percent solids for sludge is 0.56%. The unit for sludge is µg/kg, wet weight.</t>
  </si>
  <si>
    <t xml:space="preserve">** The relative percent difference (RPD) between MS and MSD failed criteria. </t>
  </si>
  <si>
    <r>
      <t>--</t>
    </r>
    <r>
      <rPr>
        <vertAlign val="superscript"/>
        <sz val="12"/>
        <rFont val="Courier New"/>
        <family val="3"/>
      </rPr>
      <t>**</t>
    </r>
  </si>
  <si>
    <t>*  The percent solids for sludge is 0.42%. The unit for sludge is µg/kg, wet weight.</t>
  </si>
  <si>
    <t>TABLE A (Continued)</t>
  </si>
  <si>
    <t>DATE SAMPLED:  JULY 21, 2011</t>
  </si>
  <si>
    <t>*  The percent solids for sludge is 0.44%. The unit for sludge is µg/kg, wet weight.</t>
  </si>
  <si>
    <t>DATE SAMPLED: JANUARY 26, 2012</t>
  </si>
  <si>
    <t>DATE SAMPLED: JANUARY 8, 2013</t>
  </si>
  <si>
    <r>
      <t>2-Chloroethylvinyl ether</t>
    </r>
    <r>
      <rPr>
        <vertAlign val="superscript"/>
        <sz val="11"/>
        <rFont val="Courier New"/>
        <family val="3"/>
      </rPr>
      <t>#</t>
    </r>
  </si>
  <si>
    <t>Diethyl phthalate**</t>
  </si>
  <si>
    <t>Dimethyl phthalate**</t>
  </si>
  <si>
    <t>Di-n-butyl phthalate**</t>
  </si>
  <si>
    <t>Pyrene**</t>
  </si>
  <si>
    <t>*</t>
  </si>
  <si>
    <t>The percent solids for sludge is 0.50%. The unit for sludge is µg/kg, wet weight.</t>
  </si>
  <si>
    <t>The relative percent difference (RPD) between MS and MSD failed criteria in the Waste Activated</t>
  </si>
  <si>
    <t>Sludge sample.</t>
  </si>
  <si>
    <t>+</t>
  </si>
  <si>
    <t xml:space="preserve">** </t>
  </si>
  <si>
    <t>LCS recovery for this analyte is slightly highier than the regulatory limit but within the historic limit.</t>
  </si>
  <si>
    <t>LAB ID: 14-006, 14-007, 14-008, LIMS ID: 7029385-1, 7029388-1, 7029402-1</t>
  </si>
  <si>
    <t>DATE SAMPLED: JANUARY 7, 2014</t>
  </si>
  <si>
    <t>p-Chloro-m-cresol</t>
  </si>
  <si>
    <t>Bis(2-chloro-iso-propyl)ether</t>
  </si>
  <si>
    <t>Butyl-benzyl phthalate</t>
  </si>
  <si>
    <r>
      <t>Endrin</t>
    </r>
    <r>
      <rPr>
        <vertAlign val="superscript"/>
        <sz val="10"/>
        <rFont val="Courier New"/>
        <family val="3"/>
      </rPr>
      <t>++</t>
    </r>
  </si>
  <si>
    <t>The percent solids for sludge is 0.57%. The unit for sludge is µg/kg, wet weight.</t>
  </si>
  <si>
    <t>++</t>
  </si>
  <si>
    <t>LCS failed higher than the recovery limit and there was no hit for Endrin in the samples.</t>
  </si>
  <si>
    <t>*** Due to matrix effects, spike recoveries of MS for Waste Activated Sludge failed criteria, but LCS passed.</t>
  </si>
  <si>
    <t>The relative percent difference (RPD) between MS and MSD failed criteria.</t>
  </si>
  <si>
    <t xml:space="preserve">++  Due to matrix effects, spike recovery of MS failed criteria, but LCS passed.  </t>
  </si>
  <si>
    <t>The percent solids for sludge is 0.73%. The unit for sludge is µg/kg, wet weight.</t>
  </si>
  <si>
    <t>--**</t>
  </si>
  <si>
    <t xml:space="preserve">Dimethyl phthalate </t>
  </si>
  <si>
    <t xml:space="preserve">Diethyl phthalate </t>
  </si>
  <si>
    <t>BASE/NEUTRAL EXTRACTABLES***</t>
  </si>
  <si>
    <t>DATE SAMPLED: JANUARY 6, 2015</t>
  </si>
  <si>
    <t>LAB ID: 15-006, 15-007, 15-008 LIMS ID: 7288619-1, 7288630-1, 7288643-1</t>
  </si>
  <si>
    <t>The percent solids for sludge is 0.60%. The unit for sludge is µg/kg, wet weight.</t>
  </si>
  <si>
    <t>DATE SAMPLED: JANUARY 5, 2016</t>
  </si>
  <si>
    <t>LAB ID: 16-006, 007, 008, LIMS ID: 7557555-1, 7557640-1, 7557578-1</t>
  </si>
  <si>
    <t>The percent solids for sludge is 0.58%. The unit for sludge is µg/kg, wet weight.</t>
  </si>
  <si>
    <t>DATE SAMPLED: JANUARY 10, 2016</t>
  </si>
  <si>
    <t xml:space="preserve">LAB ID: 17-006, 17-007 and 17-008, LIMS ID: 7834763-1, 7834783-1 and 7834806-1 </t>
  </si>
  <si>
    <t xml:space="preserve">LAB ID: 18-006, 18-007 &amp; 18-008  LIMS ID: 8102220-1, 8102227-1 &amp; 8103529-1 </t>
  </si>
  <si>
    <t>DATE SAMPLED: JANUARY 9, 2018</t>
  </si>
  <si>
    <t>The percent solids for sludge is 0.69 %. The unit for sludge is µg/kg, wet weight.</t>
  </si>
  <si>
    <t xml:space="preserve">The relative percent difference (RPD) between MS and MSD failed criteria. </t>
  </si>
  <si>
    <t xml:space="preserve">LAB ID: 19-006, 19-007 and 19-008  LIMS ID: 8377570-1, 8377571-1 and 8377572-1 </t>
  </si>
  <si>
    <t>DATE SAMPLED:  JANUARY 8, 2019</t>
  </si>
  <si>
    <r>
      <t>Sludge</t>
    </r>
    <r>
      <rPr>
        <sz val="10"/>
        <rFont val="Calibri"/>
        <family val="2"/>
      </rPr>
      <t>#</t>
    </r>
    <r>
      <rPr>
        <sz val="10"/>
        <rFont val="Courier New"/>
        <family val="3"/>
      </rPr>
      <t>*</t>
    </r>
  </si>
  <si>
    <t>#   Reporting limits are 5 times higher than listed for acids and base/neutrals and 20 times higher for</t>
  </si>
  <si>
    <t xml:space="preserve">    pesticides and PCBs.</t>
  </si>
  <si>
    <t>The percent solids for sludge is 0.49%. The unit for sludge is µg/kg, wet weight.</t>
  </si>
  <si>
    <t xml:space="preserve">LAB ID: 20-006, 20-007 and 20-008 LIMS ID: 8640613-1, 8640614-1 and 8640618-1 </t>
  </si>
  <si>
    <t>DATE SAMPLED: JANUARY 7, 2020</t>
  </si>
  <si>
    <r>
      <t>Sludge*</t>
    </r>
    <r>
      <rPr>
        <vertAlign val="superscript"/>
        <sz val="10"/>
        <rFont val="Courier New"/>
        <family val="3"/>
      </rPr>
      <t>,#</t>
    </r>
  </si>
  <si>
    <r>
      <t>ACID EXTRACTABLES</t>
    </r>
    <r>
      <rPr>
        <u val="single"/>
        <vertAlign val="superscript"/>
        <sz val="10"/>
        <rFont val="Courier New"/>
        <family val="3"/>
      </rPr>
      <t>+</t>
    </r>
  </si>
  <si>
    <t>Benzidine</t>
  </si>
  <si>
    <r>
      <t xml:space="preserve">-- </t>
    </r>
    <r>
      <rPr>
        <vertAlign val="superscript"/>
        <sz val="10"/>
        <rFont val="Courier New"/>
        <family val="3"/>
      </rPr>
      <t>++</t>
    </r>
  </si>
  <si>
    <r>
      <t>--</t>
    </r>
    <r>
      <rPr>
        <vertAlign val="superscript"/>
        <sz val="10"/>
        <rFont val="Courier New"/>
        <family val="3"/>
      </rPr>
      <t>**,++</t>
    </r>
  </si>
  <si>
    <r>
      <t>--</t>
    </r>
    <r>
      <rPr>
        <vertAlign val="superscript"/>
        <sz val="10"/>
        <rFont val="Courier New"/>
        <family val="3"/>
      </rPr>
      <t>**</t>
    </r>
  </si>
  <si>
    <t>#   Reporting limits are 5 times higher than listed for acids and base/neutrals and 20 times higher for pesticides</t>
  </si>
  <si>
    <t xml:space="preserve">    and PCBs.</t>
  </si>
  <si>
    <t>* The percent solids for sludge is 0.55 %. The unit for sludge is µg/kg, wet weight.</t>
  </si>
  <si>
    <t>** Spike recovery of MS failed criteria but LCS passed.</t>
  </si>
  <si>
    <r>
      <t xml:space="preserve">+ </t>
    </r>
    <r>
      <rPr>
        <sz val="10"/>
        <rFont val="Courier New"/>
        <family val="3"/>
      </rPr>
      <t>One BNA surrogate in sludge failed criteria due to matrix effects.</t>
    </r>
  </si>
  <si>
    <r>
      <t xml:space="preserve">++ </t>
    </r>
    <r>
      <rPr>
        <sz val="10"/>
        <rFont val="Courier New"/>
        <family val="3"/>
      </rPr>
      <t>The relative percent difference (RPD) between MS and MSD failed criteria.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</si>
</sst>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000"/>
  </numFmts>
  <fonts count="3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 New"/>
      <family val="3"/>
    </font>
    <font>
      <u val="single"/>
      <sz val="10"/>
      <name val="Courier New"/>
      <family val="3"/>
    </font>
    <font>
      <vertAlign val="superscript"/>
      <sz val="10"/>
      <name val="Courier New"/>
      <family val="3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vertAlign val="superscript"/>
      <sz val="11"/>
      <name val="Courier New"/>
      <family val="3"/>
    </font>
    <font>
      <sz val="11"/>
      <name val="Courier New"/>
      <family val="3"/>
    </font>
    <font>
      <sz val="9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vertAlign val="superscript"/>
      <sz val="12"/>
      <name val="Courier New"/>
      <family val="3"/>
    </font>
    <font>
      <sz val="10"/>
      <name val="Calibri"/>
      <family val="2"/>
    </font>
    <font>
      <u val="single"/>
      <vertAlign val="superscript"/>
      <sz val="10"/>
      <name val="Courier New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7" borderId="0" applyNumberFormat="0" applyBorder="0" applyAlignment="0" applyProtection="0"/>
    <xf numFmtId="0" fontId="0" fillId="0" borderId="0">
      <alignment/>
      <protection/>
    </xf>
    <xf numFmtId="0" fontId="0" fillId="4" borderId="7" applyNumberFormat="0" applyFont="0" applyAlignment="0" applyProtection="0"/>
    <xf numFmtId="0" fontId="26" fillId="16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Continuous"/>
    </xf>
    <xf numFmtId="0" fontId="4" fillId="0" borderId="11" xfId="0" applyFont="1" applyBorder="1" applyAlignment="1" quotePrefix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Continuous"/>
    </xf>
    <xf numFmtId="0" fontId="4" fillId="0" borderId="0" xfId="0" applyFont="1" applyAlignment="1" quotePrefix="1">
      <alignment/>
    </xf>
    <xf numFmtId="0" fontId="6" fillId="0" borderId="0" xfId="0" applyFont="1" applyAlignment="1" quotePrefix="1">
      <alignment/>
    </xf>
    <xf numFmtId="164" fontId="4" fillId="0" borderId="11" xfId="0" applyNumberFormat="1" applyFont="1" applyBorder="1" applyAlignment="1" quotePrefix="1">
      <alignment horizontal="center"/>
    </xf>
    <xf numFmtId="0" fontId="4" fillId="0" borderId="0" xfId="0" applyFont="1" applyBorder="1" applyAlignment="1" quotePrefix="1">
      <alignment horizontal="left"/>
    </xf>
    <xf numFmtId="0" fontId="4" fillId="0" borderId="0" xfId="0" applyFont="1" applyBorder="1" applyAlignment="1">
      <alignment horizontal="left"/>
    </xf>
    <xf numFmtId="164" fontId="4" fillId="0" borderId="0" xfId="0" applyNumberFormat="1" applyFont="1" applyAlignment="1" quotePrefix="1">
      <alignment horizontal="center"/>
    </xf>
    <xf numFmtId="0" fontId="6" fillId="0" borderId="0" xfId="0" applyFont="1" applyAlignment="1">
      <alignment/>
    </xf>
    <xf numFmtId="0" fontId="4" fillId="0" borderId="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6" fillId="0" borderId="0" xfId="0" applyFont="1" applyAlignment="1" quotePrefix="1">
      <alignment horizontal="left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0" fontId="4" fillId="0" borderId="13" xfId="0" applyFont="1" applyBorder="1" applyAlignment="1" quotePrefix="1">
      <alignment horizontal="center"/>
    </xf>
    <xf numFmtId="3" fontId="4" fillId="0" borderId="13" xfId="0" applyNumberFormat="1" applyFont="1" applyBorder="1" applyAlignment="1" quotePrefix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/>
    </xf>
    <xf numFmtId="1" fontId="4" fillId="0" borderId="13" xfId="0" applyNumberFormat="1" applyFont="1" applyBorder="1" applyAlignment="1" quotePrefix="1">
      <alignment horizontal="center"/>
    </xf>
    <xf numFmtId="1" fontId="4" fillId="0" borderId="14" xfId="0" applyNumberFormat="1" applyFont="1" applyBorder="1" applyAlignment="1" quotePrefix="1">
      <alignment horizontal="center"/>
    </xf>
    <xf numFmtId="164" fontId="4" fillId="0" borderId="13" xfId="0" applyNumberFormat="1" applyFont="1" applyBorder="1" applyAlignment="1" quotePrefix="1">
      <alignment horizontal="center"/>
    </xf>
    <xf numFmtId="0" fontId="4" fillId="0" borderId="14" xfId="0" applyFont="1" applyBorder="1" applyAlignment="1" quotePrefix="1">
      <alignment horizontal="center"/>
    </xf>
    <xf numFmtId="49" fontId="4" fillId="0" borderId="0" xfId="0" applyNumberFormat="1" applyFont="1" applyBorder="1" applyAlignment="1">
      <alignment horizontal="center"/>
    </xf>
    <xf numFmtId="164" fontId="4" fillId="0" borderId="14" xfId="0" applyNumberFormat="1" applyFont="1" applyBorder="1" applyAlignment="1" quotePrefix="1">
      <alignment horizontal="center"/>
    </xf>
    <xf numFmtId="0" fontId="5" fillId="0" borderId="0" xfId="0" applyFont="1" applyAlignment="1" quotePrefix="1">
      <alignment horizontal="left"/>
    </xf>
    <xf numFmtId="0" fontId="6" fillId="0" borderId="0" xfId="0" applyFont="1" applyAlignment="1">
      <alignment horizontal="left"/>
    </xf>
    <xf numFmtId="0" fontId="4" fillId="0" borderId="15" xfId="0" applyFont="1" applyBorder="1" applyAlignment="1" quotePrefix="1">
      <alignment horizontal="center"/>
    </xf>
    <xf numFmtId="0" fontId="11" fillId="0" borderId="0" xfId="0" applyFont="1" applyAlignment="1" quotePrefix="1">
      <alignment horizontal="left"/>
    </xf>
    <xf numFmtId="0" fontId="10" fillId="0" borderId="0" xfId="0" applyFont="1" applyAlignment="1" quotePrefix="1">
      <alignment horizontal="left"/>
    </xf>
    <xf numFmtId="0" fontId="4" fillId="0" borderId="0" xfId="0" applyFont="1" applyAlignment="1">
      <alignment/>
    </xf>
    <xf numFmtId="164" fontId="4" fillId="0" borderId="0" xfId="0" applyNumberFormat="1" applyFont="1" applyBorder="1" applyAlignment="1" quotePrefix="1">
      <alignment horizontal="center"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6" fillId="0" borderId="0" xfId="0" applyFont="1" applyBorder="1" applyAlignment="1" quotePrefix="1">
      <alignment horizontal="left"/>
    </xf>
    <xf numFmtId="0" fontId="4" fillId="0" borderId="0" xfId="57" applyFont="1" applyAlignment="1">
      <alignment horizontal="centerContinuous"/>
      <protection/>
    </xf>
    <xf numFmtId="0" fontId="4" fillId="0" borderId="0" xfId="57" applyFont="1">
      <alignment/>
      <protection/>
    </xf>
    <xf numFmtId="0" fontId="4" fillId="0" borderId="0" xfId="57" applyFont="1" applyAlignment="1" quotePrefix="1">
      <alignment horizontal="center"/>
      <protection/>
    </xf>
    <xf numFmtId="0" fontId="4" fillId="0" borderId="0" xfId="57" applyFont="1" applyAlignment="1">
      <alignment horizontal="center"/>
      <protection/>
    </xf>
    <xf numFmtId="0" fontId="4" fillId="0" borderId="11" xfId="57" applyFont="1" applyBorder="1" applyAlignment="1">
      <alignment horizontal="centerContinuous"/>
      <protection/>
    </xf>
    <xf numFmtId="0" fontId="4" fillId="0" borderId="10" xfId="57" applyFont="1" applyBorder="1">
      <alignment/>
      <protection/>
    </xf>
    <xf numFmtId="0" fontId="4" fillId="0" borderId="12" xfId="57" applyFont="1" applyBorder="1" applyAlignment="1">
      <alignment horizontal="center"/>
      <protection/>
    </xf>
    <xf numFmtId="0" fontId="4" fillId="0" borderId="12" xfId="57" applyFont="1" applyBorder="1">
      <alignment/>
      <protection/>
    </xf>
    <xf numFmtId="0" fontId="4" fillId="0" borderId="13" xfId="57" applyFont="1" applyBorder="1" applyAlignment="1">
      <alignment horizontal="center"/>
      <protection/>
    </xf>
    <xf numFmtId="3" fontId="4" fillId="0" borderId="13" xfId="57" applyNumberFormat="1" applyFont="1" applyBorder="1" applyAlignment="1">
      <alignment horizontal="center"/>
      <protection/>
    </xf>
    <xf numFmtId="0" fontId="4" fillId="0" borderId="13" xfId="57" applyFont="1" applyBorder="1" applyAlignment="1" quotePrefix="1">
      <alignment horizontal="center"/>
      <protection/>
    </xf>
    <xf numFmtId="3" fontId="4" fillId="0" borderId="13" xfId="57" applyNumberFormat="1" applyFont="1" applyBorder="1" applyAlignment="1" quotePrefix="1">
      <alignment horizontal="center"/>
      <protection/>
    </xf>
    <xf numFmtId="0" fontId="4" fillId="0" borderId="11" xfId="57" applyFont="1" applyBorder="1">
      <alignment/>
      <protection/>
    </xf>
    <xf numFmtId="0" fontId="4" fillId="0" borderId="14" xfId="57" applyFont="1" applyBorder="1" applyAlignment="1">
      <alignment horizontal="center"/>
      <protection/>
    </xf>
    <xf numFmtId="0" fontId="4" fillId="0" borderId="14" xfId="57" applyFont="1" applyBorder="1">
      <alignment/>
      <protection/>
    </xf>
    <xf numFmtId="0" fontId="5" fillId="0" borderId="0" xfId="57" applyFont="1">
      <alignment/>
      <protection/>
    </xf>
    <xf numFmtId="0" fontId="4" fillId="0" borderId="13" xfId="57" applyFont="1" applyBorder="1">
      <alignment/>
      <protection/>
    </xf>
    <xf numFmtId="1" fontId="4" fillId="0" borderId="13" xfId="57" applyNumberFormat="1" applyFont="1" applyBorder="1" applyAlignment="1" quotePrefix="1">
      <alignment horizontal="center"/>
      <protection/>
    </xf>
    <xf numFmtId="0" fontId="4" fillId="0" borderId="0" xfId="57" applyFont="1" applyBorder="1">
      <alignment/>
      <protection/>
    </xf>
    <xf numFmtId="0" fontId="4" fillId="0" borderId="0" xfId="57" applyFont="1" applyBorder="1" applyAlignment="1">
      <alignment/>
      <protection/>
    </xf>
    <xf numFmtId="0" fontId="4" fillId="0" borderId="0" xfId="57" applyFont="1" applyBorder="1" applyAlignment="1" quotePrefix="1">
      <alignment horizontal="center"/>
      <protection/>
    </xf>
    <xf numFmtId="0" fontId="4" fillId="0" borderId="0" xfId="57" applyFont="1" applyAlignment="1" quotePrefix="1">
      <alignment horizontal="left"/>
      <protection/>
    </xf>
    <xf numFmtId="0" fontId="4" fillId="0" borderId="11" xfId="57" applyFont="1" applyBorder="1" applyAlignment="1" quotePrefix="1">
      <alignment horizontal="center"/>
      <protection/>
    </xf>
    <xf numFmtId="1" fontId="4" fillId="0" borderId="14" xfId="57" applyNumberFormat="1" applyFont="1" applyBorder="1" applyAlignment="1" quotePrefix="1">
      <alignment horizontal="center"/>
      <protection/>
    </xf>
    <xf numFmtId="164" fontId="4" fillId="0" borderId="13" xfId="57" applyNumberFormat="1" applyFont="1" applyBorder="1" applyAlignment="1" quotePrefix="1">
      <alignment horizontal="center"/>
      <protection/>
    </xf>
    <xf numFmtId="0" fontId="4" fillId="0" borderId="14" xfId="57" applyFont="1" applyBorder="1" applyAlignment="1" quotePrefix="1">
      <alignment horizontal="center"/>
      <protection/>
    </xf>
    <xf numFmtId="0" fontId="4" fillId="0" borderId="11" xfId="57" applyFont="1" applyBorder="1" applyAlignment="1" quotePrefix="1">
      <alignment horizontal="left"/>
      <protection/>
    </xf>
    <xf numFmtId="0" fontId="4" fillId="0" borderId="0" xfId="57" applyFont="1" applyBorder="1" applyAlignment="1" quotePrefix="1">
      <alignment horizontal="left"/>
      <protection/>
    </xf>
    <xf numFmtId="2" fontId="4" fillId="0" borderId="13" xfId="57" applyNumberFormat="1" applyFont="1" applyBorder="1" applyAlignment="1" quotePrefix="1">
      <alignment horizontal="center"/>
      <protection/>
    </xf>
    <xf numFmtId="2" fontId="4" fillId="0" borderId="14" xfId="57" applyNumberFormat="1" applyFont="1" applyBorder="1" applyAlignment="1" quotePrefix="1">
      <alignment horizontal="center"/>
      <protection/>
    </xf>
    <xf numFmtId="164" fontId="4" fillId="0" borderId="14" xfId="57" applyNumberFormat="1" applyFont="1" applyBorder="1" applyAlignment="1" quotePrefix="1">
      <alignment horizontal="center"/>
      <protection/>
    </xf>
    <xf numFmtId="0" fontId="4" fillId="0" borderId="0" xfId="57" applyFont="1" applyAlignment="1">
      <alignment horizontal="left"/>
      <protection/>
    </xf>
    <xf numFmtId="0" fontId="29" fillId="0" borderId="0" xfId="57" applyFont="1" applyAlignment="1">
      <alignment horizontal="left"/>
      <protection/>
    </xf>
    <xf numFmtId="0" fontId="4" fillId="0" borderId="0" xfId="57" applyFont="1" applyAlignment="1" quotePrefix="1">
      <alignment horizontal="left" vertical="top"/>
      <protection/>
    </xf>
    <xf numFmtId="0" fontId="5" fillId="0" borderId="0" xfId="0" applyFont="1" applyBorder="1" applyAlignment="1">
      <alignment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10" fillId="0" borderId="0" xfId="0" applyFont="1" applyAlignment="1" quotePrefix="1">
      <alignment horizontal="left" wrapText="1"/>
    </xf>
    <xf numFmtId="0" fontId="4" fillId="0" borderId="0" xfId="57" applyFont="1" applyAlignment="1" quotePrefix="1">
      <alignment horizontal="center"/>
      <protection/>
    </xf>
    <xf numFmtId="0" fontId="4" fillId="0" borderId="0" xfId="57" applyFont="1" applyAlignment="1">
      <alignment horizontal="center"/>
      <protection/>
    </xf>
    <xf numFmtId="0" fontId="4" fillId="0" borderId="11" xfId="57" applyFont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5"/>
  <sheetViews>
    <sheetView zoomScale="75" zoomScaleNormal="75" zoomScalePageLayoutView="0" workbookViewId="0" topLeftCell="A1">
      <selection activeCell="A6" sqref="A6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6.28125" style="2" customWidth="1"/>
    <col min="5" max="5" width="21.140625" style="1" customWidth="1"/>
    <col min="6" max="6" width="18.7109375" style="1" customWidth="1"/>
    <col min="7" max="7" width="25.00390625" style="1" customWidth="1"/>
    <col min="8" max="16384" width="9.140625" style="1" customWidth="1"/>
  </cols>
  <sheetData>
    <row r="1" spans="1:7" ht="13.5">
      <c r="A1" s="9" t="s">
        <v>0</v>
      </c>
      <c r="B1" s="9"/>
      <c r="C1" s="9"/>
      <c r="D1" s="9"/>
      <c r="E1" s="9"/>
      <c r="F1" s="9"/>
      <c r="G1" s="9"/>
    </row>
    <row r="2" spans="1:7" ht="13.5">
      <c r="A2" s="9"/>
      <c r="B2" s="9"/>
      <c r="C2" s="9"/>
      <c r="D2" s="9"/>
      <c r="E2" s="9"/>
      <c r="F2" s="9"/>
      <c r="G2" s="9"/>
    </row>
    <row r="3" spans="1:7" ht="13.5">
      <c r="A3" s="9" t="s">
        <v>129</v>
      </c>
      <c r="B3" s="9"/>
      <c r="C3" s="9"/>
      <c r="D3" s="9"/>
      <c r="E3" s="9"/>
      <c r="F3" s="9"/>
      <c r="G3" s="9"/>
    </row>
    <row r="4" spans="1:7" ht="13.5">
      <c r="A4" s="9"/>
      <c r="B4" s="9"/>
      <c r="C4" s="9"/>
      <c r="D4" s="9"/>
      <c r="E4" s="9"/>
      <c r="F4" s="9"/>
      <c r="G4" s="9"/>
    </row>
    <row r="5" spans="1:7" ht="13.5">
      <c r="A5" s="9" t="s">
        <v>130</v>
      </c>
      <c r="B5" s="9"/>
      <c r="C5" s="9"/>
      <c r="D5" s="9"/>
      <c r="E5" s="9"/>
      <c r="F5" s="9"/>
      <c r="G5" s="9"/>
    </row>
    <row r="6" spans="1:7" ht="13.5">
      <c r="A6" s="9" t="s">
        <v>131</v>
      </c>
      <c r="B6" s="9"/>
      <c r="C6" s="9"/>
      <c r="D6" s="9"/>
      <c r="E6" s="9"/>
      <c r="F6" s="9"/>
      <c r="G6" s="9"/>
    </row>
    <row r="7" spans="1:7" ht="17.25" customHeight="1">
      <c r="A7" s="15"/>
      <c r="B7" s="9"/>
      <c r="C7" s="9"/>
      <c r="D7" s="9"/>
      <c r="E7" s="9"/>
      <c r="F7" s="9"/>
      <c r="G7" s="9"/>
    </row>
    <row r="8" spans="2:7" ht="6.75" customHeight="1">
      <c r="B8" s="3"/>
      <c r="C8" s="3"/>
      <c r="D8" s="6"/>
      <c r="E8" s="3"/>
      <c r="F8" s="3"/>
      <c r="G8" s="3"/>
    </row>
    <row r="9" spans="4:7" ht="13.5">
      <c r="D9" s="2" t="s">
        <v>127</v>
      </c>
      <c r="G9" s="2" t="s">
        <v>132</v>
      </c>
    </row>
    <row r="10" spans="4:7" ht="13.5">
      <c r="D10" s="2" t="s">
        <v>1</v>
      </c>
      <c r="E10" s="2"/>
      <c r="F10" s="2" t="s">
        <v>2</v>
      </c>
      <c r="G10" s="2" t="s">
        <v>133</v>
      </c>
    </row>
    <row r="11" spans="3:7" ht="13.5">
      <c r="C11" s="2" t="s">
        <v>3</v>
      </c>
      <c r="D11" s="2" t="s">
        <v>4</v>
      </c>
      <c r="E11" s="2" t="s">
        <v>5</v>
      </c>
      <c r="F11" s="2" t="s">
        <v>6</v>
      </c>
      <c r="G11" s="2" t="s">
        <v>7</v>
      </c>
    </row>
    <row r="12" spans="1:7" ht="8.25" customHeight="1">
      <c r="A12" s="4"/>
      <c r="B12" s="4"/>
      <c r="C12" s="4"/>
      <c r="D12" s="7"/>
      <c r="E12" s="4"/>
      <c r="F12" s="4"/>
      <c r="G12" s="4"/>
    </row>
    <row r="13" ht="13.5">
      <c r="C13" s="5" t="s">
        <v>8</v>
      </c>
    </row>
    <row r="14" spans="1:7" ht="18.75" customHeight="1">
      <c r="A14" s="1">
        <v>1</v>
      </c>
      <c r="C14" s="1" t="s">
        <v>9</v>
      </c>
      <c r="D14" s="8">
        <v>33</v>
      </c>
      <c r="E14" s="8" t="s">
        <v>10</v>
      </c>
      <c r="F14" s="8" t="s">
        <v>10</v>
      </c>
      <c r="G14" s="8" t="s">
        <v>10</v>
      </c>
    </row>
    <row r="15" spans="1:7" ht="18.75" customHeight="1">
      <c r="A15" s="1">
        <v>2</v>
      </c>
      <c r="C15" s="1" t="s">
        <v>11</v>
      </c>
      <c r="D15" s="8">
        <v>2</v>
      </c>
      <c r="E15" s="8" t="s">
        <v>10</v>
      </c>
      <c r="F15" s="8" t="s">
        <v>10</v>
      </c>
      <c r="G15" s="8" t="s">
        <v>10</v>
      </c>
    </row>
    <row r="16" spans="1:7" ht="18.75" customHeight="1">
      <c r="A16" s="1">
        <v>3</v>
      </c>
      <c r="C16" s="1" t="s">
        <v>12</v>
      </c>
      <c r="D16" s="8">
        <v>2</v>
      </c>
      <c r="E16" s="8" t="s">
        <v>10</v>
      </c>
      <c r="F16" s="8" t="s">
        <v>10</v>
      </c>
      <c r="G16" s="8" t="s">
        <v>10</v>
      </c>
    </row>
    <row r="17" spans="1:7" ht="18.75" customHeight="1">
      <c r="A17" s="1">
        <v>4</v>
      </c>
      <c r="C17" s="1" t="s">
        <v>13</v>
      </c>
      <c r="D17" s="8">
        <v>2</v>
      </c>
      <c r="E17" s="8" t="s">
        <v>10</v>
      </c>
      <c r="F17" s="8" t="s">
        <v>10</v>
      </c>
      <c r="G17" s="8" t="s">
        <v>10</v>
      </c>
    </row>
    <row r="18" spans="1:7" s="11" customFormat="1" ht="18.75" customHeight="1">
      <c r="A18" s="11">
        <v>5</v>
      </c>
      <c r="B18" s="14"/>
      <c r="C18" s="14" t="s">
        <v>14</v>
      </c>
      <c r="D18" s="12">
        <v>2</v>
      </c>
      <c r="E18" s="13" t="s">
        <v>10</v>
      </c>
      <c r="F18" s="13" t="s">
        <v>10</v>
      </c>
      <c r="G18" s="13" t="s">
        <v>10</v>
      </c>
    </row>
    <row r="19" spans="1:7" ht="18.75" customHeight="1">
      <c r="A19" s="1">
        <v>6</v>
      </c>
      <c r="B19" s="11"/>
      <c r="C19" s="1" t="s">
        <v>15</v>
      </c>
      <c r="D19" s="2">
        <v>2</v>
      </c>
      <c r="E19" s="8" t="s">
        <v>10</v>
      </c>
      <c r="F19" s="8" t="s">
        <v>10</v>
      </c>
      <c r="G19" s="13" t="s">
        <v>10</v>
      </c>
    </row>
    <row r="20" spans="1:7" ht="18.75" customHeight="1">
      <c r="A20" s="1">
        <v>7</v>
      </c>
      <c r="B20" s="11"/>
      <c r="C20" s="11" t="s">
        <v>16</v>
      </c>
      <c r="D20" s="12">
        <v>2</v>
      </c>
      <c r="E20" s="13" t="s">
        <v>10</v>
      </c>
      <c r="F20" s="13" t="s">
        <v>10</v>
      </c>
      <c r="G20" s="13" t="s">
        <v>10</v>
      </c>
    </row>
    <row r="21" spans="1:7" ht="18.75" customHeight="1">
      <c r="A21" s="1">
        <v>8</v>
      </c>
      <c r="C21" s="1" t="s">
        <v>17</v>
      </c>
      <c r="D21" s="2">
        <v>4</v>
      </c>
      <c r="E21" s="8" t="s">
        <v>10</v>
      </c>
      <c r="F21" s="8" t="s">
        <v>10</v>
      </c>
      <c r="G21" s="8" t="s">
        <v>10</v>
      </c>
    </row>
    <row r="22" spans="1:7" ht="18.75" customHeight="1">
      <c r="A22" s="1">
        <v>9</v>
      </c>
      <c r="C22" s="1" t="s">
        <v>18</v>
      </c>
      <c r="D22" s="8">
        <v>2</v>
      </c>
      <c r="E22" s="8" t="s">
        <v>10</v>
      </c>
      <c r="F22" s="8" t="s">
        <v>10</v>
      </c>
      <c r="G22" s="8" t="s">
        <v>10</v>
      </c>
    </row>
    <row r="23" spans="1:7" ht="18.75" customHeight="1">
      <c r="A23" s="1">
        <v>10</v>
      </c>
      <c r="C23" s="1" t="s">
        <v>19</v>
      </c>
      <c r="D23" s="2">
        <v>2</v>
      </c>
      <c r="E23" s="8">
        <v>17</v>
      </c>
      <c r="F23" s="8">
        <v>8</v>
      </c>
      <c r="G23" s="8">
        <v>16</v>
      </c>
    </row>
    <row r="24" spans="1:7" ht="18.75" customHeight="1">
      <c r="A24" s="1">
        <v>11</v>
      </c>
      <c r="C24" s="11" t="s">
        <v>20</v>
      </c>
      <c r="D24" s="12">
        <v>2</v>
      </c>
      <c r="E24" s="13" t="s">
        <v>10</v>
      </c>
      <c r="F24" s="13" t="s">
        <v>10</v>
      </c>
      <c r="G24" s="8" t="s">
        <v>10</v>
      </c>
    </row>
    <row r="25" spans="1:7" ht="18.75" customHeight="1">
      <c r="A25" s="1">
        <v>12</v>
      </c>
      <c r="C25" s="1" t="s">
        <v>21</v>
      </c>
      <c r="D25" s="2">
        <v>2</v>
      </c>
      <c r="E25" s="8" t="s">
        <v>10</v>
      </c>
      <c r="F25" s="8" t="s">
        <v>10</v>
      </c>
      <c r="G25" s="8" t="s">
        <v>10</v>
      </c>
    </row>
    <row r="26" spans="1:7" ht="18.75" customHeight="1">
      <c r="A26" s="1">
        <v>13</v>
      </c>
      <c r="C26" s="1" t="s">
        <v>22</v>
      </c>
      <c r="D26" s="2">
        <v>2</v>
      </c>
      <c r="E26" s="8" t="s">
        <v>10</v>
      </c>
      <c r="F26" s="8" t="s">
        <v>10</v>
      </c>
      <c r="G26" s="8" t="s">
        <v>10</v>
      </c>
    </row>
    <row r="27" spans="1:7" ht="18.75" customHeight="1">
      <c r="A27" s="1">
        <v>14</v>
      </c>
      <c r="C27" s="1" t="s">
        <v>23</v>
      </c>
      <c r="D27" s="2">
        <v>3</v>
      </c>
      <c r="E27" s="8" t="s">
        <v>10</v>
      </c>
      <c r="F27" s="8" t="s">
        <v>10</v>
      </c>
      <c r="G27" s="8" t="s">
        <v>10</v>
      </c>
    </row>
    <row r="28" spans="1:7" s="4" customFormat="1" ht="18.75" customHeight="1">
      <c r="A28" s="4">
        <v>15</v>
      </c>
      <c r="C28" s="4" t="s">
        <v>24</v>
      </c>
      <c r="D28" s="7">
        <v>2</v>
      </c>
      <c r="E28" s="10" t="s">
        <v>10</v>
      </c>
      <c r="F28" s="10" t="s">
        <v>10</v>
      </c>
      <c r="G28" s="10" t="s">
        <v>10</v>
      </c>
    </row>
    <row r="29" ht="13.5">
      <c r="A29" s="1" t="s">
        <v>25</v>
      </c>
    </row>
    <row r="31" spans="1:7" ht="13.5">
      <c r="A31" s="9" t="s">
        <v>0</v>
      </c>
      <c r="B31" s="9"/>
      <c r="C31" s="9"/>
      <c r="D31" s="9"/>
      <c r="E31" s="9"/>
      <c r="F31" s="9"/>
      <c r="G31" s="9"/>
    </row>
    <row r="32" spans="1:7" ht="13.5">
      <c r="A32" s="9"/>
      <c r="B32" s="9"/>
      <c r="C32" s="9"/>
      <c r="D32" s="9"/>
      <c r="E32" s="9"/>
      <c r="F32" s="9"/>
      <c r="G32" s="9"/>
    </row>
    <row r="33" spans="1:7" ht="13.5">
      <c r="A33" s="9" t="s">
        <v>134</v>
      </c>
      <c r="B33" s="9"/>
      <c r="C33" s="9"/>
      <c r="D33" s="9"/>
      <c r="E33" s="9"/>
      <c r="F33" s="9"/>
      <c r="G33" s="9"/>
    </row>
    <row r="34" spans="1:7" ht="13.5">
      <c r="A34" s="9"/>
      <c r="B34" s="9"/>
      <c r="C34" s="9"/>
      <c r="D34" s="9"/>
      <c r="E34" s="9"/>
      <c r="F34" s="9"/>
      <c r="G34" s="9"/>
    </row>
    <row r="35" spans="1:7" ht="13.5">
      <c r="A35" s="9" t="s">
        <v>130</v>
      </c>
      <c r="B35" s="9"/>
      <c r="C35" s="9"/>
      <c r="D35" s="9"/>
      <c r="E35" s="9"/>
      <c r="F35" s="9"/>
      <c r="G35" s="9"/>
    </row>
    <row r="36" spans="1:7" ht="13.5">
      <c r="A36" s="9" t="s">
        <v>131</v>
      </c>
      <c r="B36" s="9"/>
      <c r="C36" s="9"/>
      <c r="D36" s="9"/>
      <c r="E36" s="9"/>
      <c r="F36" s="9"/>
      <c r="G36" s="9"/>
    </row>
    <row r="37" spans="1:7" ht="17.25" customHeight="1">
      <c r="A37" s="15"/>
      <c r="B37" s="9"/>
      <c r="C37" s="9"/>
      <c r="D37" s="9"/>
      <c r="E37" s="9"/>
      <c r="F37" s="9"/>
      <c r="G37" s="9"/>
    </row>
    <row r="38" spans="2:7" ht="6.75" customHeight="1">
      <c r="B38" s="3"/>
      <c r="C38" s="3"/>
      <c r="D38" s="6"/>
      <c r="E38" s="3"/>
      <c r="F38" s="3"/>
      <c r="G38" s="3"/>
    </row>
    <row r="39" spans="4:7" ht="13.5">
      <c r="D39" s="2" t="s">
        <v>127</v>
      </c>
      <c r="G39" s="2" t="s">
        <v>132</v>
      </c>
    </row>
    <row r="40" spans="4:7" ht="13.5">
      <c r="D40" s="2" t="s">
        <v>1</v>
      </c>
      <c r="E40" s="2"/>
      <c r="F40" s="2" t="s">
        <v>2</v>
      </c>
      <c r="G40" s="2" t="s">
        <v>133</v>
      </c>
    </row>
    <row r="41" spans="3:7" ht="13.5">
      <c r="C41" s="2" t="s">
        <v>3</v>
      </c>
      <c r="D41" s="2" t="s">
        <v>4</v>
      </c>
      <c r="E41" s="2" t="s">
        <v>5</v>
      </c>
      <c r="F41" s="2" t="s">
        <v>6</v>
      </c>
      <c r="G41" s="2" t="s">
        <v>7</v>
      </c>
    </row>
    <row r="42" spans="1:7" ht="8.25" customHeight="1">
      <c r="A42" s="4"/>
      <c r="B42" s="4"/>
      <c r="C42" s="4"/>
      <c r="D42" s="7"/>
      <c r="E42" s="4"/>
      <c r="F42" s="4"/>
      <c r="G42" s="4"/>
    </row>
    <row r="43" spans="1:7" ht="18.75" customHeight="1">
      <c r="A43" s="1">
        <v>16</v>
      </c>
      <c r="C43" s="1" t="s">
        <v>26</v>
      </c>
      <c r="D43" s="8">
        <v>2</v>
      </c>
      <c r="E43" s="8" t="s">
        <v>10</v>
      </c>
      <c r="F43" s="8" t="s">
        <v>10</v>
      </c>
      <c r="G43" s="8" t="s">
        <v>10</v>
      </c>
    </row>
    <row r="44" spans="1:7" ht="18.75" customHeight="1">
      <c r="A44" s="1">
        <v>17</v>
      </c>
      <c r="C44" s="11" t="s">
        <v>27</v>
      </c>
      <c r="D44" s="13">
        <v>2</v>
      </c>
      <c r="E44" s="13" t="s">
        <v>10</v>
      </c>
      <c r="F44" s="13" t="s">
        <v>10</v>
      </c>
      <c r="G44" s="8" t="s">
        <v>10</v>
      </c>
    </row>
    <row r="45" spans="1:7" ht="18.75" customHeight="1">
      <c r="A45" s="1">
        <v>18</v>
      </c>
      <c r="C45" s="1" t="s">
        <v>28</v>
      </c>
      <c r="D45" s="8">
        <v>3</v>
      </c>
      <c r="E45" s="8" t="s">
        <v>10</v>
      </c>
      <c r="F45" s="8" t="s">
        <v>10</v>
      </c>
      <c r="G45" s="8" t="s">
        <v>10</v>
      </c>
    </row>
    <row r="46" spans="1:7" ht="18.75" customHeight="1">
      <c r="A46" s="1">
        <v>19</v>
      </c>
      <c r="C46" s="11" t="s">
        <v>29</v>
      </c>
      <c r="D46" s="13">
        <v>3</v>
      </c>
      <c r="E46" s="13" t="s">
        <v>10</v>
      </c>
      <c r="F46" s="13" t="s">
        <v>10</v>
      </c>
      <c r="G46" s="8" t="s">
        <v>10</v>
      </c>
    </row>
    <row r="47" spans="1:7" ht="18.75" customHeight="1">
      <c r="A47" s="1">
        <v>20</v>
      </c>
      <c r="C47" s="1" t="s">
        <v>30</v>
      </c>
      <c r="D47" s="8">
        <v>2</v>
      </c>
      <c r="E47" s="8" t="s">
        <v>10</v>
      </c>
      <c r="F47" s="8" t="s">
        <v>10</v>
      </c>
      <c r="G47" s="8" t="s">
        <v>10</v>
      </c>
    </row>
    <row r="48" spans="1:7" ht="18.75" customHeight="1">
      <c r="A48" s="1">
        <v>21</v>
      </c>
      <c r="C48" s="1" t="s">
        <v>31</v>
      </c>
      <c r="D48" s="2">
        <v>3</v>
      </c>
      <c r="E48" s="8" t="s">
        <v>10</v>
      </c>
      <c r="F48" s="8" t="s">
        <v>10</v>
      </c>
      <c r="G48" s="8" t="s">
        <v>10</v>
      </c>
    </row>
    <row r="49" spans="1:7" ht="18.75" customHeight="1">
      <c r="A49" s="1">
        <v>22</v>
      </c>
      <c r="C49" s="1" t="s">
        <v>32</v>
      </c>
      <c r="D49" s="2">
        <v>2</v>
      </c>
      <c r="E49" s="8" t="s">
        <v>10</v>
      </c>
      <c r="F49" s="8" t="s">
        <v>10</v>
      </c>
      <c r="G49" s="8" t="s">
        <v>10</v>
      </c>
    </row>
    <row r="50" spans="1:7" ht="18.75" customHeight="1">
      <c r="A50" s="1">
        <v>23</v>
      </c>
      <c r="C50" s="1" t="s">
        <v>33</v>
      </c>
      <c r="D50" s="2">
        <v>2</v>
      </c>
      <c r="E50" s="8">
        <v>8</v>
      </c>
      <c r="F50" s="8">
        <v>4</v>
      </c>
      <c r="G50" s="8" t="s">
        <v>10</v>
      </c>
    </row>
    <row r="51" spans="1:7" ht="18.75" customHeight="1">
      <c r="A51" s="1">
        <v>24</v>
      </c>
      <c r="C51" s="1" t="s">
        <v>34</v>
      </c>
      <c r="D51" s="8">
        <v>2</v>
      </c>
      <c r="E51" s="8" t="s">
        <v>10</v>
      </c>
      <c r="F51" s="8" t="s">
        <v>10</v>
      </c>
      <c r="G51" s="8" t="s">
        <v>10</v>
      </c>
    </row>
    <row r="52" spans="1:7" ht="18.75" customHeight="1">
      <c r="A52" s="1">
        <v>25</v>
      </c>
      <c r="B52" s="11"/>
      <c r="C52" s="1" t="s">
        <v>35</v>
      </c>
      <c r="D52" s="2">
        <v>2</v>
      </c>
      <c r="E52" s="8" t="s">
        <v>10</v>
      </c>
      <c r="F52" s="8" t="s">
        <v>10</v>
      </c>
      <c r="G52" s="13" t="s">
        <v>10</v>
      </c>
    </row>
    <row r="53" spans="1:7" ht="18.75" customHeight="1">
      <c r="A53" s="1">
        <v>26</v>
      </c>
      <c r="C53" s="1" t="s">
        <v>36</v>
      </c>
      <c r="D53" s="8">
        <v>2</v>
      </c>
      <c r="E53" s="8" t="s">
        <v>10</v>
      </c>
      <c r="F53" s="8" t="s">
        <v>10</v>
      </c>
      <c r="G53" s="8" t="s">
        <v>10</v>
      </c>
    </row>
    <row r="54" spans="1:7" ht="18.75" customHeight="1">
      <c r="A54" s="1">
        <v>27</v>
      </c>
      <c r="C54" s="1" t="s">
        <v>37</v>
      </c>
      <c r="D54" s="2">
        <v>2</v>
      </c>
      <c r="E54" s="8" t="s">
        <v>10</v>
      </c>
      <c r="F54" s="8" t="s">
        <v>10</v>
      </c>
      <c r="G54" s="8" t="s">
        <v>10</v>
      </c>
    </row>
    <row r="55" spans="1:7" s="11" customFormat="1" ht="18.75" customHeight="1">
      <c r="A55" s="11">
        <v>28</v>
      </c>
      <c r="C55" s="11" t="s">
        <v>38</v>
      </c>
      <c r="D55" s="13">
        <v>3</v>
      </c>
      <c r="E55" s="13" t="s">
        <v>10</v>
      </c>
      <c r="F55" s="13" t="s">
        <v>10</v>
      </c>
      <c r="G55" s="13" t="s">
        <v>10</v>
      </c>
    </row>
    <row r="56" spans="1:7" s="11" customFormat="1" ht="18.75" customHeight="1">
      <c r="A56" s="11">
        <v>29</v>
      </c>
      <c r="C56" s="11" t="s">
        <v>39</v>
      </c>
      <c r="D56" s="12">
        <v>4</v>
      </c>
      <c r="E56" s="13" t="s">
        <v>10</v>
      </c>
      <c r="F56" s="13" t="s">
        <v>10</v>
      </c>
      <c r="G56" s="13" t="s">
        <v>10</v>
      </c>
    </row>
    <row r="57" spans="4:7" s="11" customFormat="1" ht="6.75" customHeight="1">
      <c r="D57" s="12"/>
      <c r="E57" s="13"/>
      <c r="F57" s="13"/>
      <c r="G57" s="13"/>
    </row>
    <row r="58" ht="16.5" customHeight="1">
      <c r="C58" s="5" t="s">
        <v>40</v>
      </c>
    </row>
    <row r="59" spans="1:7" ht="18.75" customHeight="1">
      <c r="A59" s="4">
        <v>1</v>
      </c>
      <c r="B59" s="4"/>
      <c r="C59" s="4" t="s">
        <v>41</v>
      </c>
      <c r="D59" s="7">
        <v>7</v>
      </c>
      <c r="E59" s="10" t="s">
        <v>10</v>
      </c>
      <c r="F59" s="10" t="s">
        <v>10</v>
      </c>
      <c r="G59" s="10" t="s">
        <v>10</v>
      </c>
    </row>
    <row r="60" ht="13.5">
      <c r="A60" s="1" t="s">
        <v>25</v>
      </c>
    </row>
    <row r="62" spans="1:7" ht="13.5">
      <c r="A62" s="9" t="s">
        <v>0</v>
      </c>
      <c r="B62" s="9"/>
      <c r="C62" s="9"/>
      <c r="D62" s="9"/>
      <c r="E62" s="9"/>
      <c r="F62" s="9"/>
      <c r="G62" s="9"/>
    </row>
    <row r="63" spans="1:7" ht="13.5">
      <c r="A63" s="9"/>
      <c r="B63" s="9"/>
      <c r="C63" s="9"/>
      <c r="D63" s="9"/>
      <c r="E63" s="9"/>
      <c r="F63" s="9"/>
      <c r="G63" s="9"/>
    </row>
    <row r="64" spans="1:7" ht="13.5">
      <c r="A64" s="9" t="s">
        <v>134</v>
      </c>
      <c r="B64" s="9"/>
      <c r="C64" s="9"/>
      <c r="D64" s="9"/>
      <c r="E64" s="9"/>
      <c r="F64" s="9"/>
      <c r="G64" s="9"/>
    </row>
    <row r="65" spans="1:7" ht="13.5">
      <c r="A65" s="9"/>
      <c r="B65" s="9"/>
      <c r="C65" s="9"/>
      <c r="D65" s="9"/>
      <c r="E65" s="9"/>
      <c r="F65" s="9"/>
      <c r="G65" s="9"/>
    </row>
    <row r="66" spans="1:7" ht="13.5">
      <c r="A66" s="9" t="s">
        <v>130</v>
      </c>
      <c r="B66" s="9"/>
      <c r="C66" s="9"/>
      <c r="D66" s="9"/>
      <c r="E66" s="9"/>
      <c r="F66" s="9"/>
      <c r="G66" s="9"/>
    </row>
    <row r="67" spans="1:7" ht="13.5">
      <c r="A67" s="9" t="s">
        <v>131</v>
      </c>
      <c r="B67" s="9"/>
      <c r="C67" s="9"/>
      <c r="D67" s="9"/>
      <c r="E67" s="9"/>
      <c r="F67" s="9"/>
      <c r="G67" s="9"/>
    </row>
    <row r="68" spans="1:7" ht="17.25" customHeight="1">
      <c r="A68" s="15"/>
      <c r="B68" s="9"/>
      <c r="C68" s="9"/>
      <c r="D68" s="9"/>
      <c r="E68" s="9"/>
      <c r="F68" s="9"/>
      <c r="G68" s="9"/>
    </row>
    <row r="69" spans="2:7" ht="9.75" customHeight="1">
      <c r="B69" s="3"/>
      <c r="C69" s="3"/>
      <c r="D69" s="6"/>
      <c r="E69" s="3"/>
      <c r="F69" s="3"/>
      <c r="G69" s="3"/>
    </row>
    <row r="70" spans="4:7" ht="13.5" customHeight="1">
      <c r="D70" s="2" t="s">
        <v>127</v>
      </c>
      <c r="G70" s="2" t="s">
        <v>132</v>
      </c>
    </row>
    <row r="71" spans="4:7" ht="13.5" customHeight="1">
      <c r="D71" s="2" t="s">
        <v>1</v>
      </c>
      <c r="E71" s="2"/>
      <c r="F71" s="2" t="s">
        <v>2</v>
      </c>
      <c r="G71" s="2" t="s">
        <v>133</v>
      </c>
    </row>
    <row r="72" spans="3:7" ht="13.5" customHeight="1">
      <c r="C72" s="2" t="s">
        <v>3</v>
      </c>
      <c r="D72" s="2" t="s">
        <v>4</v>
      </c>
      <c r="E72" s="2" t="s">
        <v>5</v>
      </c>
      <c r="F72" s="2" t="s">
        <v>6</v>
      </c>
      <c r="G72" s="2" t="s">
        <v>7</v>
      </c>
    </row>
    <row r="73" spans="1:7" ht="6.75" customHeight="1">
      <c r="A73" s="4"/>
      <c r="B73" s="4"/>
      <c r="C73" s="4"/>
      <c r="D73" s="7"/>
      <c r="E73" s="4"/>
      <c r="F73" s="4"/>
      <c r="G73" s="4"/>
    </row>
    <row r="74" ht="8.25" customHeight="1"/>
    <row r="75" spans="1:7" ht="18.75" customHeight="1">
      <c r="A75" s="1">
        <v>2</v>
      </c>
      <c r="C75" s="1" t="s">
        <v>42</v>
      </c>
      <c r="D75" s="8">
        <v>4</v>
      </c>
      <c r="E75" s="8" t="s">
        <v>10</v>
      </c>
      <c r="F75" s="8" t="s">
        <v>10</v>
      </c>
      <c r="G75" s="8" t="s">
        <v>10</v>
      </c>
    </row>
    <row r="76" spans="1:7" ht="18.75" customHeight="1">
      <c r="A76" s="1">
        <v>3</v>
      </c>
      <c r="C76" s="1" t="s">
        <v>43</v>
      </c>
      <c r="D76" s="2">
        <v>3</v>
      </c>
      <c r="E76" s="8" t="s">
        <v>10</v>
      </c>
      <c r="F76" s="8" t="s">
        <v>10</v>
      </c>
      <c r="G76" s="8" t="s">
        <v>10</v>
      </c>
    </row>
    <row r="77" spans="1:7" ht="18.75" customHeight="1">
      <c r="A77" s="1">
        <v>4</v>
      </c>
      <c r="C77" s="1" t="s">
        <v>44</v>
      </c>
      <c r="D77" s="8">
        <v>29</v>
      </c>
      <c r="E77" s="8" t="s">
        <v>10</v>
      </c>
      <c r="F77" s="8" t="s">
        <v>10</v>
      </c>
      <c r="G77" s="8" t="s">
        <v>10</v>
      </c>
    </row>
    <row r="78" spans="1:7" ht="18.75" customHeight="1">
      <c r="A78" s="1">
        <v>5</v>
      </c>
      <c r="C78" s="1" t="s">
        <v>45</v>
      </c>
      <c r="D78" s="8">
        <v>28</v>
      </c>
      <c r="E78" s="8" t="s">
        <v>10</v>
      </c>
      <c r="F78" s="8" t="s">
        <v>10</v>
      </c>
      <c r="G78" s="8" t="s">
        <v>10</v>
      </c>
    </row>
    <row r="79" spans="1:7" ht="18.75" customHeight="1">
      <c r="A79" s="1">
        <v>6</v>
      </c>
      <c r="C79" s="1" t="s">
        <v>46</v>
      </c>
      <c r="D79" s="2">
        <v>4</v>
      </c>
      <c r="E79" s="8" t="s">
        <v>10</v>
      </c>
      <c r="F79" s="8" t="s">
        <v>10</v>
      </c>
      <c r="G79" s="8" t="s">
        <v>10</v>
      </c>
    </row>
    <row r="80" spans="1:7" ht="18.75" customHeight="1">
      <c r="A80" s="1">
        <v>7</v>
      </c>
      <c r="C80" s="1" t="s">
        <v>47</v>
      </c>
      <c r="D80" s="2">
        <v>22</v>
      </c>
      <c r="E80" s="8" t="s">
        <v>10</v>
      </c>
      <c r="F80" s="8" t="s">
        <v>10</v>
      </c>
      <c r="G80" s="8" t="s">
        <v>10</v>
      </c>
    </row>
    <row r="81" spans="1:7" ht="18.75" customHeight="1">
      <c r="A81" s="1">
        <v>8</v>
      </c>
      <c r="C81" s="1" t="s">
        <v>48</v>
      </c>
      <c r="D81" s="2">
        <v>4</v>
      </c>
      <c r="E81" s="8" t="s">
        <v>10</v>
      </c>
      <c r="F81" s="8" t="s">
        <v>10</v>
      </c>
      <c r="G81" s="8" t="s">
        <v>10</v>
      </c>
    </row>
    <row r="82" spans="1:7" ht="18.75" customHeight="1">
      <c r="A82" s="1">
        <v>9</v>
      </c>
      <c r="C82" s="1" t="s">
        <v>49</v>
      </c>
      <c r="D82" s="8">
        <v>15</v>
      </c>
      <c r="E82" s="8" t="s">
        <v>10</v>
      </c>
      <c r="F82" s="8" t="s">
        <v>10</v>
      </c>
      <c r="G82" s="8" t="s">
        <v>10</v>
      </c>
    </row>
    <row r="83" spans="1:7" ht="18.75" customHeight="1">
      <c r="A83" s="1">
        <v>10</v>
      </c>
      <c r="C83" s="1" t="s">
        <v>50</v>
      </c>
      <c r="D83" s="2">
        <v>4</v>
      </c>
      <c r="E83" s="8" t="s">
        <v>10</v>
      </c>
      <c r="F83" s="8" t="s">
        <v>10</v>
      </c>
      <c r="G83" s="8" t="s">
        <v>10</v>
      </c>
    </row>
    <row r="84" spans="1:7" ht="18.75" customHeight="1">
      <c r="A84" s="1">
        <v>11</v>
      </c>
      <c r="C84" s="1" t="s">
        <v>51</v>
      </c>
      <c r="D84" s="2">
        <v>6</v>
      </c>
      <c r="E84" s="8" t="s">
        <v>10</v>
      </c>
      <c r="F84" s="8" t="s">
        <v>10</v>
      </c>
      <c r="G84" s="8" t="s">
        <v>10</v>
      </c>
    </row>
    <row r="85" ht="12.75"/>
    <row r="86" spans="3:7" ht="18.75" customHeight="1">
      <c r="C86" s="5" t="s">
        <v>52</v>
      </c>
      <c r="E86" s="2" t="s">
        <v>53</v>
      </c>
      <c r="F86" s="2" t="s">
        <v>53</v>
      </c>
      <c r="G86" s="2" t="s">
        <v>53</v>
      </c>
    </row>
    <row r="87" spans="1:7" ht="18.75" customHeight="1">
      <c r="A87" s="1">
        <v>1</v>
      </c>
      <c r="C87" s="1" t="s">
        <v>54</v>
      </c>
      <c r="D87" s="8">
        <v>4</v>
      </c>
      <c r="E87" s="8" t="s">
        <v>10</v>
      </c>
      <c r="F87" s="8" t="s">
        <v>10</v>
      </c>
      <c r="G87" s="8" t="s">
        <v>10</v>
      </c>
    </row>
    <row r="88" spans="1:7" s="11" customFormat="1" ht="18.75" customHeight="1">
      <c r="A88" s="11">
        <v>2</v>
      </c>
      <c r="C88" s="11" t="s">
        <v>55</v>
      </c>
      <c r="D88" s="13">
        <v>5</v>
      </c>
      <c r="E88" s="13" t="s">
        <v>10</v>
      </c>
      <c r="F88" s="13" t="s">
        <v>10</v>
      </c>
      <c r="G88" s="13" t="s">
        <v>10</v>
      </c>
    </row>
    <row r="89" spans="1:7" ht="18.75" customHeight="1">
      <c r="A89" s="1">
        <v>3</v>
      </c>
      <c r="C89" s="1" t="s">
        <v>56</v>
      </c>
      <c r="D89" s="8">
        <v>3</v>
      </c>
      <c r="E89" s="8" t="s">
        <v>10</v>
      </c>
      <c r="F89" s="8" t="s">
        <v>10</v>
      </c>
      <c r="G89" s="8" t="s">
        <v>10</v>
      </c>
    </row>
    <row r="90" spans="1:7" ht="18.75" customHeight="1">
      <c r="A90" s="4">
        <v>4</v>
      </c>
      <c r="B90" s="4"/>
      <c r="C90" s="4" t="s">
        <v>57</v>
      </c>
      <c r="D90" s="10">
        <v>26</v>
      </c>
      <c r="E90" s="10" t="s">
        <v>10</v>
      </c>
      <c r="F90" s="10" t="s">
        <v>10</v>
      </c>
      <c r="G90" s="10" t="s">
        <v>10</v>
      </c>
    </row>
    <row r="91" ht="13.5">
      <c r="A91" s="1" t="s">
        <v>25</v>
      </c>
    </row>
    <row r="93" spans="1:7" ht="13.5">
      <c r="A93" s="9" t="s">
        <v>0</v>
      </c>
      <c r="B93" s="9"/>
      <c r="C93" s="9"/>
      <c r="D93" s="9"/>
      <c r="E93" s="9"/>
      <c r="F93" s="9"/>
      <c r="G93" s="9"/>
    </row>
    <row r="94" spans="1:7" ht="13.5">
      <c r="A94" s="9"/>
      <c r="B94" s="9"/>
      <c r="C94" s="9"/>
      <c r="D94" s="9"/>
      <c r="E94" s="9"/>
      <c r="F94" s="9"/>
      <c r="G94" s="9"/>
    </row>
    <row r="95" spans="1:7" ht="13.5">
      <c r="A95" s="9" t="s">
        <v>134</v>
      </c>
      <c r="B95" s="9"/>
      <c r="C95" s="9"/>
      <c r="D95" s="9"/>
      <c r="E95" s="9"/>
      <c r="F95" s="9"/>
      <c r="G95" s="9"/>
    </row>
    <row r="96" spans="1:7" ht="13.5">
      <c r="A96" s="9"/>
      <c r="B96" s="9"/>
      <c r="C96" s="9"/>
      <c r="D96" s="9"/>
      <c r="E96" s="9"/>
      <c r="F96" s="9"/>
      <c r="G96" s="9"/>
    </row>
    <row r="97" spans="1:7" ht="13.5">
      <c r="A97" s="9" t="s">
        <v>130</v>
      </c>
      <c r="B97" s="9"/>
      <c r="C97" s="9"/>
      <c r="D97" s="9"/>
      <c r="E97" s="9"/>
      <c r="F97" s="9"/>
      <c r="G97" s="9"/>
    </row>
    <row r="98" spans="1:7" ht="13.5">
      <c r="A98" s="9" t="s">
        <v>131</v>
      </c>
      <c r="B98" s="9"/>
      <c r="C98" s="9"/>
      <c r="D98" s="9"/>
      <c r="E98" s="9"/>
      <c r="F98" s="9"/>
      <c r="G98" s="9"/>
    </row>
    <row r="99" spans="1:7" s="4" customFormat="1" ht="13.5">
      <c r="A99" s="15"/>
      <c r="B99" s="15"/>
      <c r="C99" s="15"/>
      <c r="D99" s="15"/>
      <c r="E99" s="15"/>
      <c r="F99" s="15"/>
      <c r="G99" s="15"/>
    </row>
    <row r="100" spans="2:7" ht="9.75" customHeight="1">
      <c r="B100" s="3"/>
      <c r="C100" s="3"/>
      <c r="D100" s="6"/>
      <c r="E100" s="3"/>
      <c r="F100" s="3"/>
      <c r="G100" s="3"/>
    </row>
    <row r="101" spans="4:7" ht="13.5" customHeight="1">
      <c r="D101" s="2" t="s">
        <v>127</v>
      </c>
      <c r="G101" s="2" t="s">
        <v>132</v>
      </c>
    </row>
    <row r="102" spans="4:7" ht="13.5" customHeight="1">
      <c r="D102" s="2" t="s">
        <v>1</v>
      </c>
      <c r="E102" s="2"/>
      <c r="F102" s="2" t="s">
        <v>2</v>
      </c>
      <c r="G102" s="2" t="s">
        <v>133</v>
      </c>
    </row>
    <row r="103" spans="3:7" ht="13.5" customHeight="1">
      <c r="C103" s="2" t="s">
        <v>3</v>
      </c>
      <c r="D103" s="2" t="s">
        <v>4</v>
      </c>
      <c r="E103" s="2" t="s">
        <v>5</v>
      </c>
      <c r="F103" s="2" t="s">
        <v>6</v>
      </c>
      <c r="G103" s="2" t="s">
        <v>7</v>
      </c>
    </row>
    <row r="104" spans="1:7" ht="6.75" customHeight="1">
      <c r="A104" s="4"/>
      <c r="B104" s="4"/>
      <c r="C104" s="4"/>
      <c r="D104" s="7"/>
      <c r="E104" s="4"/>
      <c r="F104" s="4"/>
      <c r="G104" s="4"/>
    </row>
    <row r="105" ht="5.25" customHeight="1"/>
    <row r="106" spans="1:7" ht="18.75" customHeight="1">
      <c r="A106" s="11">
        <v>5</v>
      </c>
      <c r="B106" s="11"/>
      <c r="C106" s="11" t="s">
        <v>58</v>
      </c>
      <c r="D106" s="12">
        <v>3</v>
      </c>
      <c r="E106" s="13" t="s">
        <v>10</v>
      </c>
      <c r="F106" s="13" t="s">
        <v>10</v>
      </c>
      <c r="G106" s="13" t="s">
        <v>10</v>
      </c>
    </row>
    <row r="107" spans="1:7" s="11" customFormat="1" ht="18.75" customHeight="1">
      <c r="A107" s="11">
        <v>6</v>
      </c>
      <c r="C107" s="11" t="s">
        <v>59</v>
      </c>
      <c r="D107" s="12">
        <v>2</v>
      </c>
      <c r="E107" s="13" t="s">
        <v>10</v>
      </c>
      <c r="F107" s="13" t="s">
        <v>10</v>
      </c>
      <c r="G107" s="13" t="s">
        <v>10</v>
      </c>
    </row>
    <row r="108" spans="1:7" ht="18.75" customHeight="1">
      <c r="A108" s="1">
        <v>7</v>
      </c>
      <c r="C108" s="1" t="s">
        <v>60</v>
      </c>
      <c r="D108" s="8">
        <v>2</v>
      </c>
      <c r="E108" s="8" t="s">
        <v>10</v>
      </c>
      <c r="F108" s="8" t="s">
        <v>10</v>
      </c>
      <c r="G108" s="8" t="s">
        <v>10</v>
      </c>
    </row>
    <row r="109" spans="1:7" ht="18.75" customHeight="1">
      <c r="A109" s="11">
        <v>8</v>
      </c>
      <c r="B109" s="11"/>
      <c r="C109" s="11" t="s">
        <v>61</v>
      </c>
      <c r="D109" s="13">
        <v>2</v>
      </c>
      <c r="E109" s="13" t="s">
        <v>10</v>
      </c>
      <c r="F109" s="13" t="s">
        <v>10</v>
      </c>
      <c r="G109" s="13" t="s">
        <v>10</v>
      </c>
    </row>
    <row r="110" spans="1:7" ht="18.75" customHeight="1">
      <c r="A110" s="1">
        <v>9</v>
      </c>
      <c r="C110" s="1" t="s">
        <v>62</v>
      </c>
      <c r="D110" s="2">
        <v>2</v>
      </c>
      <c r="E110" s="8" t="s">
        <v>10</v>
      </c>
      <c r="F110" s="8" t="s">
        <v>10</v>
      </c>
      <c r="G110" s="8" t="s">
        <v>10</v>
      </c>
    </row>
    <row r="111" spans="1:7" ht="18.75" customHeight="1">
      <c r="A111" s="1">
        <v>10</v>
      </c>
      <c r="C111" s="1" t="s">
        <v>63</v>
      </c>
      <c r="D111" s="8">
        <v>6</v>
      </c>
      <c r="E111" s="8" t="s">
        <v>10</v>
      </c>
      <c r="F111" s="8" t="s">
        <v>10</v>
      </c>
      <c r="G111" s="8" t="s">
        <v>10</v>
      </c>
    </row>
    <row r="112" spans="1:7" ht="18.75" customHeight="1">
      <c r="A112" s="11">
        <v>11</v>
      </c>
      <c r="B112" s="11"/>
      <c r="C112" s="11" t="s">
        <v>64</v>
      </c>
      <c r="D112" s="13">
        <v>6</v>
      </c>
      <c r="E112" s="13" t="s">
        <v>10</v>
      </c>
      <c r="F112" s="13" t="s">
        <v>10</v>
      </c>
      <c r="G112" s="13" t="s">
        <v>10</v>
      </c>
    </row>
    <row r="113" spans="1:7" ht="18.75" customHeight="1">
      <c r="A113" s="1">
        <v>12</v>
      </c>
      <c r="C113" s="1" t="s">
        <v>65</v>
      </c>
      <c r="D113" s="8">
        <v>6</v>
      </c>
      <c r="E113" s="8" t="s">
        <v>10</v>
      </c>
      <c r="F113" s="8" t="s">
        <v>10</v>
      </c>
      <c r="G113" s="8" t="s">
        <v>10</v>
      </c>
    </row>
    <row r="114" spans="1:7" ht="18.75" customHeight="1">
      <c r="A114" s="1">
        <v>13</v>
      </c>
      <c r="C114" s="1" t="s">
        <v>66</v>
      </c>
      <c r="D114" s="8">
        <v>50</v>
      </c>
      <c r="E114" s="8" t="s">
        <v>10</v>
      </c>
      <c r="F114" s="8" t="s">
        <v>10</v>
      </c>
      <c r="G114" s="8" t="s">
        <v>10</v>
      </c>
    </row>
    <row r="115" spans="1:7" ht="18.75" customHeight="1">
      <c r="A115" s="1">
        <v>14</v>
      </c>
      <c r="C115" s="1" t="s">
        <v>67</v>
      </c>
      <c r="D115" s="2">
        <v>4</v>
      </c>
      <c r="E115" s="8" t="s">
        <v>10</v>
      </c>
      <c r="F115" s="8" t="s">
        <v>10</v>
      </c>
      <c r="G115" s="8" t="s">
        <v>10</v>
      </c>
    </row>
    <row r="116" spans="1:7" ht="18.75" customHeight="1">
      <c r="A116" s="1">
        <v>15</v>
      </c>
      <c r="C116" s="1" t="s">
        <v>68</v>
      </c>
      <c r="D116" s="8">
        <v>4</v>
      </c>
      <c r="E116" s="8" t="s">
        <v>10</v>
      </c>
      <c r="F116" s="8" t="s">
        <v>10</v>
      </c>
      <c r="G116" s="8" t="s">
        <v>10</v>
      </c>
    </row>
    <row r="117" spans="1:7" s="11" customFormat="1" ht="18.75" customHeight="1">
      <c r="A117" s="11">
        <v>16</v>
      </c>
      <c r="C117" s="11" t="s">
        <v>69</v>
      </c>
      <c r="D117" s="13">
        <v>4</v>
      </c>
      <c r="E117" s="13" t="s">
        <v>10</v>
      </c>
      <c r="F117" s="13" t="s">
        <v>10</v>
      </c>
      <c r="G117" s="13" t="s">
        <v>10</v>
      </c>
    </row>
    <row r="118" spans="1:7" ht="18.75" customHeight="1">
      <c r="A118" s="1">
        <v>17</v>
      </c>
      <c r="C118" s="1" t="s">
        <v>70</v>
      </c>
      <c r="D118" s="8">
        <v>4</v>
      </c>
      <c r="E118" s="8" t="s">
        <v>10</v>
      </c>
      <c r="F118" s="8" t="s">
        <v>10</v>
      </c>
      <c r="G118" s="8" t="s">
        <v>10</v>
      </c>
    </row>
    <row r="119" spans="1:7" s="11" customFormat="1" ht="18.75" customHeight="1">
      <c r="A119" s="11">
        <v>18</v>
      </c>
      <c r="C119" s="11" t="s">
        <v>71</v>
      </c>
      <c r="D119" s="12">
        <v>2</v>
      </c>
      <c r="E119" s="13" t="s">
        <v>10</v>
      </c>
      <c r="F119" s="13" t="s">
        <v>10</v>
      </c>
      <c r="G119" s="13" t="s">
        <v>10</v>
      </c>
    </row>
    <row r="120" spans="1:7" ht="18.75" customHeight="1">
      <c r="A120" s="1">
        <v>19</v>
      </c>
      <c r="C120" s="1" t="s">
        <v>72</v>
      </c>
      <c r="D120" s="8">
        <v>2</v>
      </c>
      <c r="E120" s="8" t="s">
        <v>10</v>
      </c>
      <c r="F120" s="8" t="s">
        <v>10</v>
      </c>
      <c r="G120" s="8" t="s">
        <v>10</v>
      </c>
    </row>
    <row r="121" spans="1:7" s="11" customFormat="1" ht="18.75" customHeight="1">
      <c r="A121" s="4">
        <v>20</v>
      </c>
      <c r="B121" s="4"/>
      <c r="C121" s="4" t="s">
        <v>73</v>
      </c>
      <c r="D121" s="10">
        <v>4</v>
      </c>
      <c r="E121" s="10" t="s">
        <v>10</v>
      </c>
      <c r="F121" s="10" t="s">
        <v>10</v>
      </c>
      <c r="G121" s="10" t="s">
        <v>10</v>
      </c>
    </row>
    <row r="122" spans="1:4" s="11" customFormat="1" ht="13.5">
      <c r="A122" s="11" t="s">
        <v>25</v>
      </c>
      <c r="D122" s="12"/>
    </row>
    <row r="123" s="11" customFormat="1" ht="13.5">
      <c r="D123" s="12"/>
    </row>
    <row r="124" spans="1:7" ht="13.5">
      <c r="A124" s="9" t="s">
        <v>0</v>
      </c>
      <c r="B124" s="9"/>
      <c r="C124" s="9"/>
      <c r="D124" s="9"/>
      <c r="E124" s="9"/>
      <c r="F124" s="9"/>
      <c r="G124" s="9"/>
    </row>
    <row r="125" spans="1:7" ht="13.5">
      <c r="A125" s="9"/>
      <c r="B125" s="9"/>
      <c r="C125" s="9"/>
      <c r="D125" s="9"/>
      <c r="E125" s="9"/>
      <c r="F125" s="9"/>
      <c r="G125" s="9"/>
    </row>
    <row r="126" spans="1:7" ht="13.5">
      <c r="A126" s="9" t="s">
        <v>134</v>
      </c>
      <c r="B126" s="9"/>
      <c r="C126" s="9"/>
      <c r="D126" s="9"/>
      <c r="E126" s="9"/>
      <c r="F126" s="9"/>
      <c r="G126" s="9"/>
    </row>
    <row r="127" spans="1:7" ht="13.5">
      <c r="A127" s="9"/>
      <c r="B127" s="9"/>
      <c r="C127" s="9"/>
      <c r="D127" s="9"/>
      <c r="E127" s="9"/>
      <c r="F127" s="9"/>
      <c r="G127" s="9"/>
    </row>
    <row r="128" spans="1:7" ht="13.5">
      <c r="A128" s="9" t="s">
        <v>130</v>
      </c>
      <c r="B128" s="9"/>
      <c r="C128" s="9"/>
      <c r="D128" s="9"/>
      <c r="E128" s="9"/>
      <c r="F128" s="9"/>
      <c r="G128" s="9"/>
    </row>
    <row r="129" spans="1:7" ht="13.5">
      <c r="A129" s="9" t="s">
        <v>131</v>
      </c>
      <c r="B129" s="9"/>
      <c r="C129" s="9"/>
      <c r="D129" s="9"/>
      <c r="E129" s="9"/>
      <c r="F129" s="9"/>
      <c r="G129" s="9"/>
    </row>
    <row r="130" spans="1:7" s="4" customFormat="1" ht="13.5" customHeight="1">
      <c r="A130" s="15"/>
      <c r="B130" s="15"/>
      <c r="C130" s="15"/>
      <c r="D130" s="15"/>
      <c r="E130" s="15"/>
      <c r="F130" s="15"/>
      <c r="G130" s="15"/>
    </row>
    <row r="131" spans="2:7" ht="9.75" customHeight="1">
      <c r="B131" s="3"/>
      <c r="C131" s="3"/>
      <c r="D131" s="6"/>
      <c r="E131" s="3"/>
      <c r="F131" s="3"/>
      <c r="G131" s="3"/>
    </row>
    <row r="132" spans="4:7" ht="13.5" customHeight="1">
      <c r="D132" s="2" t="s">
        <v>127</v>
      </c>
      <c r="G132" s="2" t="s">
        <v>132</v>
      </c>
    </row>
    <row r="133" spans="4:7" ht="13.5" customHeight="1">
      <c r="D133" s="2" t="s">
        <v>1</v>
      </c>
      <c r="E133" s="2"/>
      <c r="F133" s="2" t="s">
        <v>2</v>
      </c>
      <c r="G133" s="2" t="s">
        <v>133</v>
      </c>
    </row>
    <row r="134" spans="3:7" ht="13.5" customHeight="1">
      <c r="C134" s="2" t="s">
        <v>3</v>
      </c>
      <c r="D134" s="2" t="s">
        <v>4</v>
      </c>
      <c r="E134" s="2" t="s">
        <v>5</v>
      </c>
      <c r="F134" s="2" t="s">
        <v>6</v>
      </c>
      <c r="G134" s="2" t="s">
        <v>7</v>
      </c>
    </row>
    <row r="135" spans="1:7" ht="6.75" customHeight="1">
      <c r="A135" s="4"/>
      <c r="B135" s="4"/>
      <c r="C135" s="4"/>
      <c r="D135" s="7"/>
      <c r="E135" s="4"/>
      <c r="F135" s="4"/>
      <c r="G135" s="4"/>
    </row>
    <row r="136" spans="1:7" ht="18.75" customHeight="1">
      <c r="A136" s="11">
        <v>21</v>
      </c>
      <c r="B136" s="11"/>
      <c r="C136" s="11" t="s">
        <v>74</v>
      </c>
      <c r="D136" s="12">
        <v>4</v>
      </c>
      <c r="E136" s="13" t="s">
        <v>10</v>
      </c>
      <c r="F136" s="13" t="s">
        <v>10</v>
      </c>
      <c r="G136" s="13" t="s">
        <v>10</v>
      </c>
    </row>
    <row r="137" spans="1:7" ht="18.75" customHeight="1">
      <c r="A137" s="11">
        <v>22</v>
      </c>
      <c r="B137" s="11"/>
      <c r="C137" s="11" t="s">
        <v>75</v>
      </c>
      <c r="D137" s="12">
        <v>4</v>
      </c>
      <c r="E137" s="13" t="s">
        <v>10</v>
      </c>
      <c r="F137" s="13" t="s">
        <v>10</v>
      </c>
      <c r="G137" s="13" t="s">
        <v>10</v>
      </c>
    </row>
    <row r="138" spans="1:7" ht="18.75" customHeight="1">
      <c r="A138" s="1">
        <v>23</v>
      </c>
      <c r="C138" s="1" t="s">
        <v>76</v>
      </c>
      <c r="D138" s="8">
        <v>11</v>
      </c>
      <c r="E138" s="8" t="s">
        <v>10</v>
      </c>
      <c r="F138" s="8" t="s">
        <v>10</v>
      </c>
      <c r="G138" s="8" t="s">
        <v>10</v>
      </c>
    </row>
    <row r="139" spans="1:7" ht="18.75" customHeight="1">
      <c r="A139" s="1">
        <v>24</v>
      </c>
      <c r="C139" s="1" t="s">
        <v>77</v>
      </c>
      <c r="D139" s="2">
        <v>6</v>
      </c>
      <c r="E139" s="8" t="s">
        <v>10</v>
      </c>
      <c r="F139" s="8" t="s">
        <v>10</v>
      </c>
      <c r="G139" s="8" t="s">
        <v>10</v>
      </c>
    </row>
    <row r="140" spans="1:7" ht="18.75" customHeight="1">
      <c r="A140" s="1">
        <v>25</v>
      </c>
      <c r="C140" s="1" t="s">
        <v>78</v>
      </c>
      <c r="D140" s="8">
        <v>4</v>
      </c>
      <c r="E140" s="8" t="s">
        <v>10</v>
      </c>
      <c r="F140" s="8" t="s">
        <v>10</v>
      </c>
      <c r="G140" s="8" t="s">
        <v>10</v>
      </c>
    </row>
    <row r="141" spans="1:7" ht="18.75" customHeight="1">
      <c r="A141" s="1">
        <v>26</v>
      </c>
      <c r="C141" s="1" t="s">
        <v>79</v>
      </c>
      <c r="D141" s="2">
        <v>5</v>
      </c>
      <c r="E141" s="8" t="s">
        <v>10</v>
      </c>
      <c r="F141" s="8" t="s">
        <v>10</v>
      </c>
      <c r="G141" s="8" t="s">
        <v>10</v>
      </c>
    </row>
    <row r="142" spans="1:7" ht="18.75" customHeight="1">
      <c r="A142" s="1">
        <v>27</v>
      </c>
      <c r="C142" s="1" t="s">
        <v>80</v>
      </c>
      <c r="D142" s="2">
        <v>4</v>
      </c>
      <c r="E142" s="8" t="s">
        <v>10</v>
      </c>
      <c r="F142" s="8" t="s">
        <v>10</v>
      </c>
      <c r="G142" s="8" t="s">
        <v>10</v>
      </c>
    </row>
    <row r="143" spans="1:7" ht="18.75" customHeight="1">
      <c r="A143" s="11">
        <v>28</v>
      </c>
      <c r="B143" s="11"/>
      <c r="C143" s="11" t="s">
        <v>81</v>
      </c>
      <c r="D143" s="12">
        <v>4</v>
      </c>
      <c r="E143" s="13" t="s">
        <v>10</v>
      </c>
      <c r="F143" s="13" t="s">
        <v>10</v>
      </c>
      <c r="G143" s="13" t="s">
        <v>10</v>
      </c>
    </row>
    <row r="144" spans="1:7" ht="18.75" customHeight="1">
      <c r="A144" s="11">
        <v>29</v>
      </c>
      <c r="B144" s="11"/>
      <c r="C144" s="11" t="s">
        <v>82</v>
      </c>
      <c r="D144" s="12">
        <v>6</v>
      </c>
      <c r="E144" s="13" t="s">
        <v>10</v>
      </c>
      <c r="F144" s="13" t="s">
        <v>10</v>
      </c>
      <c r="G144" s="13" t="s">
        <v>10</v>
      </c>
    </row>
    <row r="145" spans="1:7" ht="18.75" customHeight="1">
      <c r="A145" s="11">
        <v>30</v>
      </c>
      <c r="B145" s="11"/>
      <c r="C145" s="11" t="s">
        <v>83</v>
      </c>
      <c r="D145" s="12">
        <v>4</v>
      </c>
      <c r="E145" s="13" t="s">
        <v>10</v>
      </c>
      <c r="F145" s="13" t="s">
        <v>10</v>
      </c>
      <c r="G145" s="13" t="s">
        <v>10</v>
      </c>
    </row>
    <row r="146" spans="1:7" s="11" customFormat="1" ht="18.75" customHeight="1">
      <c r="A146" s="11">
        <v>31</v>
      </c>
      <c r="C146" s="11" t="s">
        <v>84</v>
      </c>
      <c r="D146" s="13">
        <v>2</v>
      </c>
      <c r="E146" s="13" t="s">
        <v>10</v>
      </c>
      <c r="F146" s="13" t="s">
        <v>10</v>
      </c>
      <c r="G146" s="13" t="s">
        <v>10</v>
      </c>
    </row>
    <row r="147" spans="1:7" ht="18.75" customHeight="1">
      <c r="A147" s="11">
        <v>32</v>
      </c>
      <c r="B147" s="11"/>
      <c r="C147" s="11" t="s">
        <v>85</v>
      </c>
      <c r="D147" s="12">
        <v>4</v>
      </c>
      <c r="E147" s="13" t="s">
        <v>10</v>
      </c>
      <c r="F147" s="13" t="s">
        <v>10</v>
      </c>
      <c r="G147" s="13" t="s">
        <v>10</v>
      </c>
    </row>
    <row r="148" spans="1:7" s="11" customFormat="1" ht="18.75" customHeight="1">
      <c r="A148" s="11">
        <v>33</v>
      </c>
      <c r="C148" s="11" t="s">
        <v>86</v>
      </c>
      <c r="D148" s="12">
        <v>4</v>
      </c>
      <c r="E148" s="13" t="s">
        <v>10</v>
      </c>
      <c r="F148" s="13" t="s">
        <v>10</v>
      </c>
      <c r="G148" s="13" t="s">
        <v>10</v>
      </c>
    </row>
    <row r="149" spans="1:7" ht="18.75" customHeight="1">
      <c r="A149" s="1">
        <v>34</v>
      </c>
      <c r="C149" s="1" t="s">
        <v>87</v>
      </c>
      <c r="D149" s="2">
        <v>5</v>
      </c>
      <c r="E149" s="8" t="s">
        <v>10</v>
      </c>
      <c r="F149" s="8" t="s">
        <v>10</v>
      </c>
      <c r="G149" s="8" t="s">
        <v>10</v>
      </c>
    </row>
    <row r="150" spans="1:7" ht="18.75" customHeight="1">
      <c r="A150" s="4">
        <v>35</v>
      </c>
      <c r="B150" s="4"/>
      <c r="C150" s="4" t="s">
        <v>88</v>
      </c>
      <c r="D150" s="7">
        <v>50</v>
      </c>
      <c r="E150" s="10" t="s">
        <v>10</v>
      </c>
      <c r="F150" s="10" t="s">
        <v>10</v>
      </c>
      <c r="G150" s="10" t="s">
        <v>10</v>
      </c>
    </row>
    <row r="151" spans="1:4" s="11" customFormat="1" ht="13.5">
      <c r="A151" s="11" t="s">
        <v>25</v>
      </c>
      <c r="D151" s="12"/>
    </row>
    <row r="152" s="11" customFormat="1" ht="13.5">
      <c r="D152" s="12"/>
    </row>
    <row r="153" s="11" customFormat="1" ht="13.5">
      <c r="D153" s="12"/>
    </row>
    <row r="154" s="11" customFormat="1" ht="13.5">
      <c r="D154" s="12"/>
    </row>
    <row r="155" spans="1:7" ht="13.5">
      <c r="A155" s="9" t="s">
        <v>0</v>
      </c>
      <c r="B155" s="9"/>
      <c r="C155" s="9"/>
      <c r="D155" s="9"/>
      <c r="E155" s="9"/>
      <c r="F155" s="9"/>
      <c r="G155" s="9"/>
    </row>
    <row r="156" spans="1:7" ht="13.5">
      <c r="A156" s="9"/>
      <c r="B156" s="9"/>
      <c r="C156" s="9"/>
      <c r="D156" s="9"/>
      <c r="E156" s="9"/>
      <c r="F156" s="9"/>
      <c r="G156" s="9"/>
    </row>
    <row r="157" spans="1:7" ht="13.5">
      <c r="A157" s="9" t="s">
        <v>134</v>
      </c>
      <c r="B157" s="9"/>
      <c r="C157" s="9"/>
      <c r="D157" s="9"/>
      <c r="E157" s="9"/>
      <c r="F157" s="9"/>
      <c r="G157" s="9"/>
    </row>
    <row r="158" spans="1:7" ht="13.5">
      <c r="A158" s="9"/>
      <c r="B158" s="9"/>
      <c r="C158" s="9"/>
      <c r="D158" s="9"/>
      <c r="E158" s="9"/>
      <c r="F158" s="9"/>
      <c r="G158" s="9"/>
    </row>
    <row r="159" spans="1:7" ht="13.5">
      <c r="A159" s="9" t="s">
        <v>130</v>
      </c>
      <c r="B159" s="9"/>
      <c r="C159" s="9"/>
      <c r="D159" s="9"/>
      <c r="E159" s="9"/>
      <c r="F159" s="9"/>
      <c r="G159" s="9"/>
    </row>
    <row r="160" spans="1:7" ht="13.5">
      <c r="A160" s="9" t="s">
        <v>131</v>
      </c>
      <c r="B160" s="9"/>
      <c r="C160" s="9"/>
      <c r="D160" s="9"/>
      <c r="E160" s="9"/>
      <c r="F160" s="9"/>
      <c r="G160" s="9"/>
    </row>
    <row r="161" spans="1:7" s="4" customFormat="1" ht="13.5">
      <c r="A161" s="15"/>
      <c r="B161" s="15"/>
      <c r="C161" s="15"/>
      <c r="D161" s="15"/>
      <c r="E161" s="15"/>
      <c r="F161" s="15"/>
      <c r="G161" s="15"/>
    </row>
    <row r="162" spans="2:7" ht="9.75" customHeight="1">
      <c r="B162" s="3"/>
      <c r="C162" s="3"/>
      <c r="D162" s="6"/>
      <c r="E162" s="3"/>
      <c r="F162" s="3"/>
      <c r="G162" s="3"/>
    </row>
    <row r="163" spans="4:7" ht="13.5" customHeight="1">
      <c r="D163" s="2" t="s">
        <v>127</v>
      </c>
      <c r="G163" s="2" t="s">
        <v>132</v>
      </c>
    </row>
    <row r="164" spans="4:7" ht="13.5" customHeight="1">
      <c r="D164" s="2" t="s">
        <v>1</v>
      </c>
      <c r="E164" s="2"/>
      <c r="F164" s="2" t="s">
        <v>2</v>
      </c>
      <c r="G164" s="2" t="s">
        <v>133</v>
      </c>
    </row>
    <row r="165" spans="3:7" ht="13.5" customHeight="1">
      <c r="C165" s="2" t="s">
        <v>3</v>
      </c>
      <c r="D165" s="2" t="s">
        <v>4</v>
      </c>
      <c r="E165" s="2" t="s">
        <v>5</v>
      </c>
      <c r="F165" s="2" t="s">
        <v>6</v>
      </c>
      <c r="G165" s="2" t="s">
        <v>7</v>
      </c>
    </row>
    <row r="166" spans="1:7" ht="6.75" customHeight="1">
      <c r="A166" s="4"/>
      <c r="B166" s="4"/>
      <c r="C166" s="4"/>
      <c r="D166" s="7"/>
      <c r="E166" s="4"/>
      <c r="F166" s="4"/>
      <c r="G166" s="4"/>
    </row>
    <row r="167" ht="6.75" customHeight="1"/>
    <row r="168" spans="1:7" ht="18.75" customHeight="1">
      <c r="A168" s="11">
        <v>36</v>
      </c>
      <c r="B168" s="11"/>
      <c r="C168" s="11" t="s">
        <v>89</v>
      </c>
      <c r="D168" s="12">
        <v>4</v>
      </c>
      <c r="E168" s="13" t="s">
        <v>10</v>
      </c>
      <c r="F168" s="13" t="s">
        <v>10</v>
      </c>
      <c r="G168" s="13" t="s">
        <v>10</v>
      </c>
    </row>
    <row r="169" spans="1:7" ht="18.75" customHeight="1">
      <c r="A169" s="1">
        <v>37</v>
      </c>
      <c r="C169" s="1" t="s">
        <v>90</v>
      </c>
      <c r="D169" s="8">
        <v>2</v>
      </c>
      <c r="E169" s="8" t="s">
        <v>10</v>
      </c>
      <c r="F169" s="8" t="s">
        <v>10</v>
      </c>
      <c r="G169" s="8" t="s">
        <v>10</v>
      </c>
    </row>
    <row r="170" spans="1:7" ht="18.75" customHeight="1">
      <c r="A170" s="1">
        <v>38</v>
      </c>
      <c r="C170" s="1" t="s">
        <v>91</v>
      </c>
      <c r="D170" s="2">
        <v>6</v>
      </c>
      <c r="E170" s="8" t="s">
        <v>10</v>
      </c>
      <c r="F170" s="8" t="s">
        <v>10</v>
      </c>
      <c r="G170" s="8" t="s">
        <v>10</v>
      </c>
    </row>
    <row r="171" spans="1:7" ht="18.75" customHeight="1">
      <c r="A171" s="1">
        <v>39</v>
      </c>
      <c r="C171" s="1" t="s">
        <v>92</v>
      </c>
      <c r="D171" s="2">
        <v>5</v>
      </c>
      <c r="E171" s="8" t="s">
        <v>10</v>
      </c>
      <c r="F171" s="8" t="s">
        <v>10</v>
      </c>
      <c r="G171" s="8" t="s">
        <v>10</v>
      </c>
    </row>
    <row r="172" spans="1:7" ht="18.75" customHeight="1">
      <c r="A172" s="1">
        <v>40</v>
      </c>
      <c r="C172" s="1" t="s">
        <v>93</v>
      </c>
      <c r="D172" s="2">
        <v>8</v>
      </c>
      <c r="E172" s="8" t="s">
        <v>10</v>
      </c>
      <c r="F172" s="8" t="s">
        <v>10</v>
      </c>
      <c r="G172" s="8" t="s">
        <v>10</v>
      </c>
    </row>
    <row r="173" spans="1:7" ht="18.75" customHeight="1">
      <c r="A173" s="1">
        <v>41</v>
      </c>
      <c r="C173" s="1" t="s">
        <v>94</v>
      </c>
      <c r="D173" s="2">
        <v>5</v>
      </c>
      <c r="E173" s="8" t="s">
        <v>10</v>
      </c>
      <c r="F173" s="8" t="s">
        <v>10</v>
      </c>
      <c r="G173" s="8" t="s">
        <v>10</v>
      </c>
    </row>
    <row r="174" spans="1:7" ht="18.75" customHeight="1">
      <c r="A174" s="11">
        <v>42</v>
      </c>
      <c r="B174" s="11"/>
      <c r="C174" s="11" t="s">
        <v>95</v>
      </c>
      <c r="D174" s="12">
        <v>6</v>
      </c>
      <c r="E174" s="13" t="s">
        <v>10</v>
      </c>
      <c r="F174" s="13" t="s">
        <v>10</v>
      </c>
      <c r="G174" s="13" t="s">
        <v>10</v>
      </c>
    </row>
    <row r="175" spans="1:7" ht="18.75" customHeight="1">
      <c r="A175" s="1">
        <v>43</v>
      </c>
      <c r="C175" s="1" t="s">
        <v>96</v>
      </c>
      <c r="D175" s="8">
        <v>4</v>
      </c>
      <c r="E175" s="8" t="s">
        <v>10</v>
      </c>
      <c r="F175" s="8" t="s">
        <v>10</v>
      </c>
      <c r="G175" s="8" t="s">
        <v>10</v>
      </c>
    </row>
    <row r="176" spans="1:7" ht="18.75" customHeight="1">
      <c r="A176" s="1">
        <v>44</v>
      </c>
      <c r="C176" s="1" t="s">
        <v>97</v>
      </c>
      <c r="D176" s="8">
        <v>2</v>
      </c>
      <c r="E176" s="8" t="s">
        <v>10</v>
      </c>
      <c r="F176" s="8" t="s">
        <v>10</v>
      </c>
      <c r="G176" s="8" t="s">
        <v>10</v>
      </c>
    </row>
    <row r="177" spans="1:7" s="11" customFormat="1" ht="18.75" customHeight="1">
      <c r="A177" s="11">
        <v>45</v>
      </c>
      <c r="C177" s="11" t="s">
        <v>98</v>
      </c>
      <c r="D177" s="12">
        <v>2</v>
      </c>
      <c r="E177" s="13" t="s">
        <v>10</v>
      </c>
      <c r="F177" s="13" t="s">
        <v>10</v>
      </c>
      <c r="G177" s="13" t="s">
        <v>10</v>
      </c>
    </row>
    <row r="178" spans="1:7" s="11" customFormat="1" ht="18.75" customHeight="1">
      <c r="A178" s="11">
        <v>46</v>
      </c>
      <c r="C178" s="11" t="s">
        <v>99</v>
      </c>
      <c r="D178" s="13">
        <v>4</v>
      </c>
      <c r="E178" s="13" t="s">
        <v>10</v>
      </c>
      <c r="F178" s="13" t="s">
        <v>10</v>
      </c>
      <c r="G178" s="13" t="s">
        <v>10</v>
      </c>
    </row>
    <row r="179" ht="6.75" customHeight="1"/>
    <row r="180" ht="18.75" customHeight="1">
      <c r="C180" s="5" t="s">
        <v>100</v>
      </c>
    </row>
    <row r="181" ht="6" customHeight="1"/>
    <row r="182" spans="1:7" ht="18.75" customHeight="1">
      <c r="A182" s="1">
        <v>1</v>
      </c>
      <c r="C182" s="1" t="s">
        <v>101</v>
      </c>
      <c r="D182" s="2">
        <v>0.03</v>
      </c>
      <c r="E182" s="8" t="s">
        <v>10</v>
      </c>
      <c r="F182" s="8" t="s">
        <v>10</v>
      </c>
      <c r="G182" s="8" t="s">
        <v>10</v>
      </c>
    </row>
    <row r="183" spans="1:7" s="11" customFormat="1" ht="18.75" customHeight="1">
      <c r="A183" s="11">
        <v>2</v>
      </c>
      <c r="C183" s="11" t="s">
        <v>102</v>
      </c>
      <c r="D183" s="12">
        <v>0.03</v>
      </c>
      <c r="E183" s="13" t="s">
        <v>10</v>
      </c>
      <c r="F183" s="13" t="s">
        <v>10</v>
      </c>
      <c r="G183" s="13" t="s">
        <v>10</v>
      </c>
    </row>
    <row r="184" spans="1:7" ht="18.75" customHeight="1">
      <c r="A184" s="4">
        <v>3</v>
      </c>
      <c r="B184" s="4"/>
      <c r="C184" s="4" t="s">
        <v>103</v>
      </c>
      <c r="D184" s="7">
        <v>0.03</v>
      </c>
      <c r="E184" s="10" t="s">
        <v>10</v>
      </c>
      <c r="F184" s="10" t="s">
        <v>10</v>
      </c>
      <c r="G184" s="10" t="s">
        <v>10</v>
      </c>
    </row>
    <row r="185" spans="1:4" s="11" customFormat="1" ht="13.5">
      <c r="A185" s="11" t="s">
        <v>25</v>
      </c>
      <c r="D185" s="12"/>
    </row>
    <row r="187" spans="1:7" ht="13.5">
      <c r="A187" s="9" t="s">
        <v>0</v>
      </c>
      <c r="B187" s="9"/>
      <c r="C187" s="9"/>
      <c r="D187" s="9"/>
      <c r="E187" s="9"/>
      <c r="F187" s="9"/>
      <c r="G187" s="9"/>
    </row>
    <row r="188" spans="1:7" ht="13.5">
      <c r="A188" s="9"/>
      <c r="B188" s="9"/>
      <c r="C188" s="9"/>
      <c r="D188" s="9"/>
      <c r="E188" s="9"/>
      <c r="F188" s="9"/>
      <c r="G188" s="9"/>
    </row>
    <row r="189" spans="1:7" ht="13.5">
      <c r="A189" s="9" t="s">
        <v>134</v>
      </c>
      <c r="B189" s="9"/>
      <c r="C189" s="9"/>
      <c r="D189" s="9"/>
      <c r="E189" s="9"/>
      <c r="F189" s="9"/>
      <c r="G189" s="9"/>
    </row>
    <row r="190" spans="1:7" ht="13.5">
      <c r="A190" s="9"/>
      <c r="B190" s="9"/>
      <c r="C190" s="9"/>
      <c r="D190" s="9"/>
      <c r="E190" s="9"/>
      <c r="F190" s="9"/>
      <c r="G190" s="9"/>
    </row>
    <row r="191" spans="1:7" ht="13.5">
      <c r="A191" s="9" t="s">
        <v>130</v>
      </c>
      <c r="B191" s="9"/>
      <c r="C191" s="9"/>
      <c r="D191" s="9"/>
      <c r="E191" s="9"/>
      <c r="F191" s="9"/>
      <c r="G191" s="9"/>
    </row>
    <row r="192" spans="1:7" ht="13.5">
      <c r="A192" s="9" t="s">
        <v>131</v>
      </c>
      <c r="B192" s="9"/>
      <c r="C192" s="9"/>
      <c r="D192" s="9"/>
      <c r="E192" s="9"/>
      <c r="F192" s="9"/>
      <c r="G192" s="9"/>
    </row>
    <row r="193" spans="1:7" s="4" customFormat="1" ht="13.5">
      <c r="A193" s="15"/>
      <c r="B193" s="15"/>
      <c r="C193" s="15"/>
      <c r="D193" s="15"/>
      <c r="E193" s="15"/>
      <c r="F193" s="15"/>
      <c r="G193" s="15"/>
    </row>
    <row r="194" spans="2:7" ht="9.75" customHeight="1">
      <c r="B194" s="3"/>
      <c r="C194" s="3"/>
      <c r="D194" s="6"/>
      <c r="E194" s="3"/>
      <c r="F194" s="3"/>
      <c r="G194" s="3"/>
    </row>
    <row r="195" spans="4:7" ht="13.5" customHeight="1">
      <c r="D195" s="2" t="s">
        <v>127</v>
      </c>
      <c r="G195" s="2" t="s">
        <v>132</v>
      </c>
    </row>
    <row r="196" spans="4:7" ht="13.5" customHeight="1">
      <c r="D196" s="2" t="s">
        <v>1</v>
      </c>
      <c r="E196" s="2"/>
      <c r="F196" s="2" t="s">
        <v>2</v>
      </c>
      <c r="G196" s="2" t="s">
        <v>133</v>
      </c>
    </row>
    <row r="197" spans="3:7" ht="13.5" customHeight="1">
      <c r="C197" s="2" t="s">
        <v>3</v>
      </c>
      <c r="D197" s="2" t="s">
        <v>4</v>
      </c>
      <c r="E197" s="2" t="s">
        <v>5</v>
      </c>
      <c r="F197" s="2" t="s">
        <v>6</v>
      </c>
      <c r="G197" s="2" t="s">
        <v>7</v>
      </c>
    </row>
    <row r="198" spans="1:7" ht="6.75" customHeight="1">
      <c r="A198" s="4"/>
      <c r="B198" s="4"/>
      <c r="C198" s="4"/>
      <c r="D198" s="7"/>
      <c r="E198" s="4"/>
      <c r="F198" s="4"/>
      <c r="G198" s="4"/>
    </row>
    <row r="199" spans="1:7" ht="18.75" customHeight="1">
      <c r="A199" s="1">
        <v>4</v>
      </c>
      <c r="C199" s="1" t="s">
        <v>104</v>
      </c>
      <c r="D199" s="2">
        <v>0.03</v>
      </c>
      <c r="E199" s="8" t="s">
        <v>10</v>
      </c>
      <c r="F199" s="8" t="s">
        <v>10</v>
      </c>
      <c r="G199" s="8" t="s">
        <v>10</v>
      </c>
    </row>
    <row r="200" spans="1:7" ht="18.75" customHeight="1">
      <c r="A200" s="1">
        <v>5</v>
      </c>
      <c r="C200" s="1" t="s">
        <v>105</v>
      </c>
      <c r="D200" s="2">
        <v>0.03</v>
      </c>
      <c r="E200" s="8" t="s">
        <v>10</v>
      </c>
      <c r="F200" s="8" t="s">
        <v>10</v>
      </c>
      <c r="G200" s="8" t="s">
        <v>10</v>
      </c>
    </row>
    <row r="201" spans="1:7" ht="18.75" customHeight="1">
      <c r="A201" s="1">
        <v>6</v>
      </c>
      <c r="C201" s="1" t="s">
        <v>106</v>
      </c>
      <c r="D201" s="2">
        <v>0.3</v>
      </c>
      <c r="E201" s="8" t="s">
        <v>10</v>
      </c>
      <c r="F201" s="8" t="s">
        <v>10</v>
      </c>
      <c r="G201" s="8" t="s">
        <v>10</v>
      </c>
    </row>
    <row r="202" spans="1:7" ht="18.75" customHeight="1">
      <c r="A202" s="1">
        <v>7</v>
      </c>
      <c r="C202" s="1" t="s">
        <v>107</v>
      </c>
      <c r="D202" s="8">
        <v>0.03</v>
      </c>
      <c r="E202" s="8" t="s">
        <v>10</v>
      </c>
      <c r="F202" s="8" t="s">
        <v>10</v>
      </c>
      <c r="G202" s="8" t="s">
        <v>10</v>
      </c>
    </row>
    <row r="203" spans="1:7" ht="18.75" customHeight="1">
      <c r="A203" s="1">
        <v>8</v>
      </c>
      <c r="C203" s="1" t="s">
        <v>108</v>
      </c>
      <c r="D203" s="2">
        <v>0.03</v>
      </c>
      <c r="E203" s="8" t="s">
        <v>10</v>
      </c>
      <c r="F203" s="8" t="s">
        <v>10</v>
      </c>
      <c r="G203" s="8" t="s">
        <v>10</v>
      </c>
    </row>
    <row r="204" spans="1:7" ht="18.75" customHeight="1">
      <c r="A204" s="1">
        <v>9</v>
      </c>
      <c r="B204" s="11"/>
      <c r="C204" s="11" t="s">
        <v>109</v>
      </c>
      <c r="D204" s="12">
        <v>0.03</v>
      </c>
      <c r="E204" s="13" t="s">
        <v>10</v>
      </c>
      <c r="F204" s="13" t="s">
        <v>10</v>
      </c>
      <c r="G204" s="13" t="s">
        <v>10</v>
      </c>
    </row>
    <row r="205" spans="1:7" ht="18.75" customHeight="1">
      <c r="A205" s="1">
        <v>10</v>
      </c>
      <c r="C205" s="1" t="s">
        <v>110</v>
      </c>
      <c r="D205" s="2">
        <v>0.03</v>
      </c>
      <c r="E205" s="8" t="s">
        <v>10</v>
      </c>
      <c r="F205" s="8" t="s">
        <v>10</v>
      </c>
      <c r="G205" s="8" t="s">
        <v>10</v>
      </c>
    </row>
    <row r="206" spans="1:7" ht="18.75" customHeight="1">
      <c r="A206" s="1">
        <v>11</v>
      </c>
      <c r="C206" s="1" t="s">
        <v>111</v>
      </c>
      <c r="D206" s="2">
        <v>0.03</v>
      </c>
      <c r="E206" s="8" t="s">
        <v>10</v>
      </c>
      <c r="F206" s="8" t="s">
        <v>10</v>
      </c>
      <c r="G206" s="8" t="s">
        <v>10</v>
      </c>
    </row>
    <row r="207" spans="1:7" ht="18.75" customHeight="1">
      <c r="A207" s="1">
        <v>12</v>
      </c>
      <c r="C207" s="1" t="s">
        <v>112</v>
      </c>
      <c r="D207" s="2">
        <v>0.03</v>
      </c>
      <c r="E207" s="8" t="s">
        <v>10</v>
      </c>
      <c r="F207" s="8" t="s">
        <v>10</v>
      </c>
      <c r="G207" s="8" t="s">
        <v>10</v>
      </c>
    </row>
    <row r="208" spans="1:7" ht="18.75" customHeight="1">
      <c r="A208" s="1">
        <v>13</v>
      </c>
      <c r="C208" s="1" t="s">
        <v>113</v>
      </c>
      <c r="D208" s="8">
        <v>0.03</v>
      </c>
      <c r="E208" s="8" t="s">
        <v>10</v>
      </c>
      <c r="F208" s="8" t="s">
        <v>10</v>
      </c>
      <c r="G208" s="8" t="s">
        <v>10</v>
      </c>
    </row>
    <row r="209" spans="1:7" ht="18.75" customHeight="1">
      <c r="A209" s="1">
        <v>14</v>
      </c>
      <c r="C209" s="1" t="s">
        <v>114</v>
      </c>
      <c r="D209" s="8">
        <v>0.06</v>
      </c>
      <c r="E209" s="8" t="s">
        <v>10</v>
      </c>
      <c r="F209" s="8" t="s">
        <v>10</v>
      </c>
      <c r="G209" s="8" t="s">
        <v>10</v>
      </c>
    </row>
    <row r="210" spans="1:7" s="11" customFormat="1" ht="18.75" customHeight="1">
      <c r="A210" s="11">
        <v>15</v>
      </c>
      <c r="C210" s="11" t="s">
        <v>115</v>
      </c>
      <c r="D210" s="13">
        <v>0.03</v>
      </c>
      <c r="E210" s="13" t="s">
        <v>10</v>
      </c>
      <c r="F210" s="13" t="s">
        <v>10</v>
      </c>
      <c r="G210" s="13" t="s">
        <v>10</v>
      </c>
    </row>
    <row r="211" spans="1:7" ht="18.75" customHeight="1">
      <c r="A211" s="1">
        <v>16</v>
      </c>
      <c r="C211" s="1" t="s">
        <v>116</v>
      </c>
      <c r="D211" s="2">
        <v>0.03</v>
      </c>
      <c r="E211" s="8" t="s">
        <v>10</v>
      </c>
      <c r="F211" s="8" t="s">
        <v>10</v>
      </c>
      <c r="G211" s="8" t="s">
        <v>10</v>
      </c>
    </row>
    <row r="212" spans="1:7" s="11" customFormat="1" ht="18.75" customHeight="1">
      <c r="A212" s="11">
        <v>17</v>
      </c>
      <c r="C212" s="11" t="s">
        <v>117</v>
      </c>
      <c r="D212" s="12">
        <v>0.03</v>
      </c>
      <c r="E212" s="13" t="s">
        <v>10</v>
      </c>
      <c r="F212" s="13" t="s">
        <v>10</v>
      </c>
      <c r="G212" s="13" t="s">
        <v>10</v>
      </c>
    </row>
    <row r="213" spans="1:7" ht="18.75" customHeight="1">
      <c r="A213" s="4">
        <v>18</v>
      </c>
      <c r="B213" s="4"/>
      <c r="C213" s="4" t="s">
        <v>118</v>
      </c>
      <c r="D213" s="10">
        <v>0.3</v>
      </c>
      <c r="E213" s="10" t="s">
        <v>10</v>
      </c>
      <c r="F213" s="10" t="s">
        <v>10</v>
      </c>
      <c r="G213" s="10" t="s">
        <v>10</v>
      </c>
    </row>
    <row r="214" spans="1:4" s="11" customFormat="1" ht="13.5">
      <c r="A214" s="11" t="s">
        <v>25</v>
      </c>
      <c r="D214" s="12"/>
    </row>
    <row r="215" ht="12.75"/>
    <row r="216" ht="12.75"/>
    <row r="217" ht="12.75"/>
    <row r="218" spans="1:7" ht="13.5">
      <c r="A218" s="9" t="s">
        <v>0</v>
      </c>
      <c r="B218" s="9"/>
      <c r="C218" s="9"/>
      <c r="D218" s="9"/>
      <c r="E218" s="9"/>
      <c r="F218" s="9"/>
      <c r="G218" s="9"/>
    </row>
    <row r="219" spans="1:7" ht="13.5">
      <c r="A219" s="9"/>
      <c r="B219" s="9"/>
      <c r="C219" s="9"/>
      <c r="D219" s="9"/>
      <c r="E219" s="9"/>
      <c r="F219" s="9"/>
      <c r="G219" s="9"/>
    </row>
    <row r="220" spans="1:7" ht="13.5">
      <c r="A220" s="9" t="s">
        <v>134</v>
      </c>
      <c r="B220" s="9"/>
      <c r="C220" s="9"/>
      <c r="D220" s="9"/>
      <c r="E220" s="9"/>
      <c r="F220" s="9"/>
      <c r="G220" s="9"/>
    </row>
    <row r="221" spans="1:7" ht="13.5">
      <c r="A221" s="9"/>
      <c r="B221" s="9"/>
      <c r="C221" s="9"/>
      <c r="D221" s="9"/>
      <c r="E221" s="9"/>
      <c r="F221" s="9"/>
      <c r="G221" s="9"/>
    </row>
    <row r="222" spans="1:7" ht="13.5">
      <c r="A222" s="9" t="s">
        <v>130</v>
      </c>
      <c r="B222" s="9"/>
      <c r="C222" s="9"/>
      <c r="D222" s="9"/>
      <c r="E222" s="9"/>
      <c r="F222" s="9"/>
      <c r="G222" s="9"/>
    </row>
    <row r="223" spans="1:7" ht="13.5">
      <c r="A223" s="9" t="s">
        <v>131</v>
      </c>
      <c r="B223" s="9"/>
      <c r="C223" s="9"/>
      <c r="D223" s="9"/>
      <c r="E223" s="9"/>
      <c r="F223" s="9"/>
      <c r="G223" s="9"/>
    </row>
    <row r="224" spans="1:7" s="4" customFormat="1" ht="13.5">
      <c r="A224" s="15"/>
      <c r="B224" s="15"/>
      <c r="C224" s="15"/>
      <c r="D224" s="15"/>
      <c r="E224" s="15"/>
      <c r="F224" s="15"/>
      <c r="G224" s="15"/>
    </row>
    <row r="225" spans="2:7" ht="9.75" customHeight="1">
      <c r="B225" s="3"/>
      <c r="C225" s="3"/>
      <c r="D225" s="6"/>
      <c r="E225" s="3"/>
      <c r="F225" s="3"/>
      <c r="G225" s="3"/>
    </row>
    <row r="226" spans="4:7" ht="13.5" customHeight="1">
      <c r="D226" s="2" t="s">
        <v>127</v>
      </c>
      <c r="G226" s="2" t="s">
        <v>132</v>
      </c>
    </row>
    <row r="227" spans="4:7" ht="13.5" customHeight="1">
      <c r="D227" s="2" t="s">
        <v>1</v>
      </c>
      <c r="E227" s="2"/>
      <c r="F227" s="2" t="s">
        <v>2</v>
      </c>
      <c r="G227" s="2" t="s">
        <v>133</v>
      </c>
    </row>
    <row r="228" spans="3:7" ht="13.5" customHeight="1">
      <c r="C228" s="2" t="s">
        <v>3</v>
      </c>
      <c r="D228" s="2" t="s">
        <v>4</v>
      </c>
      <c r="E228" s="2" t="s">
        <v>5</v>
      </c>
      <c r="F228" s="2" t="s">
        <v>6</v>
      </c>
      <c r="G228" s="2" t="s">
        <v>7</v>
      </c>
    </row>
    <row r="229" spans="1:7" ht="6.75" customHeight="1">
      <c r="A229" s="4"/>
      <c r="B229" s="4"/>
      <c r="C229" s="4"/>
      <c r="D229" s="7"/>
      <c r="E229" s="4"/>
      <c r="F229" s="4"/>
      <c r="G229" s="4"/>
    </row>
    <row r="230" ht="6.75" customHeight="1"/>
    <row r="231" spans="1:7" ht="18.75" customHeight="1">
      <c r="A231" s="1">
        <v>19</v>
      </c>
      <c r="C231" s="1" t="s">
        <v>119</v>
      </c>
      <c r="D231" s="8">
        <v>0.3</v>
      </c>
      <c r="E231" s="8" t="s">
        <v>10</v>
      </c>
      <c r="F231" s="8" t="s">
        <v>10</v>
      </c>
      <c r="G231" s="8" t="s">
        <v>10</v>
      </c>
    </row>
    <row r="232" spans="1:7" ht="18.75" customHeight="1">
      <c r="A232" s="1">
        <v>20</v>
      </c>
      <c r="C232" s="1" t="s">
        <v>120</v>
      </c>
      <c r="D232" s="8">
        <v>0.6</v>
      </c>
      <c r="E232" s="8" t="s">
        <v>10</v>
      </c>
      <c r="F232" s="8" t="s">
        <v>10</v>
      </c>
      <c r="G232" s="8" t="s">
        <v>10</v>
      </c>
    </row>
    <row r="233" spans="1:7" ht="18.75" customHeight="1">
      <c r="A233" s="1">
        <v>21</v>
      </c>
      <c r="C233" s="1" t="s">
        <v>121</v>
      </c>
      <c r="D233" s="8">
        <v>0.4</v>
      </c>
      <c r="E233" s="8" t="s">
        <v>10</v>
      </c>
      <c r="F233" s="8" t="s">
        <v>10</v>
      </c>
      <c r="G233" s="8" t="s">
        <v>10</v>
      </c>
    </row>
    <row r="234" spans="1:7" ht="19.5" customHeight="1">
      <c r="A234" s="1">
        <v>22</v>
      </c>
      <c r="C234" s="1" t="s">
        <v>122</v>
      </c>
      <c r="D234" s="8">
        <v>0.3</v>
      </c>
      <c r="E234" s="8" t="s">
        <v>10</v>
      </c>
      <c r="F234" s="8" t="s">
        <v>10</v>
      </c>
      <c r="G234" s="8" t="s">
        <v>10</v>
      </c>
    </row>
    <row r="235" spans="1:7" ht="18.75" customHeight="1">
      <c r="A235" s="1">
        <v>23</v>
      </c>
      <c r="C235" s="1" t="s">
        <v>123</v>
      </c>
      <c r="D235" s="8">
        <v>0.3</v>
      </c>
      <c r="E235" s="8" t="s">
        <v>10</v>
      </c>
      <c r="F235" s="8" t="s">
        <v>10</v>
      </c>
      <c r="G235" s="8" t="s">
        <v>10</v>
      </c>
    </row>
    <row r="236" spans="1:7" ht="18.75" customHeight="1">
      <c r="A236" s="1">
        <v>24</v>
      </c>
      <c r="C236" s="1" t="s">
        <v>124</v>
      </c>
      <c r="D236" s="8">
        <v>0.3</v>
      </c>
      <c r="E236" s="8" t="s">
        <v>10</v>
      </c>
      <c r="F236" s="8" t="s">
        <v>10</v>
      </c>
      <c r="G236" s="8" t="s">
        <v>10</v>
      </c>
    </row>
    <row r="237" spans="3:7" s="11" customFormat="1" ht="18.75" customHeight="1">
      <c r="C237" s="11" t="s">
        <v>126</v>
      </c>
      <c r="D237" s="13">
        <v>0.3</v>
      </c>
      <c r="E237" s="13" t="s">
        <v>10</v>
      </c>
      <c r="F237" s="13" t="s">
        <v>10</v>
      </c>
      <c r="G237" s="13" t="s">
        <v>10</v>
      </c>
    </row>
    <row r="238" spans="1:7" s="11" customFormat="1" ht="18.75" customHeight="1">
      <c r="A238" s="4">
        <v>25</v>
      </c>
      <c r="B238" s="4"/>
      <c r="C238" s="4" t="s">
        <v>125</v>
      </c>
      <c r="D238" s="10">
        <v>1</v>
      </c>
      <c r="E238" s="10" t="s">
        <v>10</v>
      </c>
      <c r="F238" s="10" t="s">
        <v>10</v>
      </c>
      <c r="G238" s="10" t="s">
        <v>10</v>
      </c>
    </row>
    <row r="240" spans="1:4" ht="13.5">
      <c r="A240" s="1" t="s">
        <v>135</v>
      </c>
      <c r="D240" s="1"/>
    </row>
    <row r="241" spans="1:4" ht="13.5">
      <c r="A241" s="1" t="s">
        <v>136</v>
      </c>
      <c r="D241" s="1"/>
    </row>
    <row r="242" spans="1:4" ht="13.5">
      <c r="A242" s="1" t="s">
        <v>137</v>
      </c>
      <c r="D242" s="1"/>
    </row>
    <row r="243" spans="1:7" ht="13.5">
      <c r="A243" s="16" t="s">
        <v>128</v>
      </c>
      <c r="D243" s="1"/>
      <c r="E243" s="1" t="s">
        <v>53</v>
      </c>
      <c r="F243" s="1" t="s">
        <v>53</v>
      </c>
      <c r="G243" s="1" t="s">
        <v>53</v>
      </c>
    </row>
    <row r="244" ht="12.75"/>
    <row r="245" ht="13.5">
      <c r="D245" s="1"/>
    </row>
  </sheetData>
  <sheetProtection/>
  <printOptions/>
  <pageMargins left="0.5" right="0.5" top="0.75" bottom="0.75" header="0.5" footer="0.5"/>
  <pageSetup horizontalDpi="300" verticalDpi="300" orientation="landscape" r:id="rId1"/>
  <headerFooter alignWithMargins="0">
    <oddFooter>&amp;L
&amp;"Courier New,Regular"Laboratory Sample No. 02-072, 02-073 and 02-074
LIMS No. 3454908, 3454909 and 3454905&amp;C
&amp;"Courier New,Regular"Page &amp;P of 8&amp;R
&amp;"Courier New,Regular"Version 1.0
Created 10/98
TABLE PM5A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230"/>
  <sheetViews>
    <sheetView zoomScaleSheetLayoutView="100" zoomScalePageLayoutView="0" workbookViewId="0" topLeftCell="B1">
      <selection activeCell="C3" sqref="C3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6.28125" style="2" customWidth="1"/>
    <col min="5" max="5" width="24.00390625" style="1" customWidth="1"/>
    <col min="6" max="6" width="24.421875" style="1" customWidth="1"/>
    <col min="7" max="7" width="25.00390625" style="1" customWidth="1"/>
    <col min="8" max="16384" width="9.140625" style="1" customWidth="1"/>
  </cols>
  <sheetData>
    <row r="1" spans="1:7" ht="13.5">
      <c r="A1" s="9" t="s">
        <v>0</v>
      </c>
      <c r="B1" s="9"/>
      <c r="C1" s="9"/>
      <c r="D1" s="9"/>
      <c r="E1" s="9"/>
      <c r="F1" s="9"/>
      <c r="G1" s="9"/>
    </row>
    <row r="2" spans="1:7" ht="13.5">
      <c r="A2" s="9"/>
      <c r="B2" s="9"/>
      <c r="C2" s="9"/>
      <c r="D2" s="9"/>
      <c r="E2" s="9"/>
      <c r="F2" s="9"/>
      <c r="G2" s="9"/>
    </row>
    <row r="3" spans="1:7" ht="13.5">
      <c r="A3" s="9" t="s">
        <v>129</v>
      </c>
      <c r="B3" s="9"/>
      <c r="C3" s="9"/>
      <c r="D3" s="9"/>
      <c r="E3" s="9"/>
      <c r="F3" s="9"/>
      <c r="G3" s="9"/>
    </row>
    <row r="4" spans="1:7" ht="13.5">
      <c r="A4" s="9"/>
      <c r="B4" s="9"/>
      <c r="C4" s="9"/>
      <c r="D4" s="9"/>
      <c r="E4" s="9"/>
      <c r="F4" s="9"/>
      <c r="G4" s="9"/>
    </row>
    <row r="5" spans="1:7" ht="13.5">
      <c r="A5" s="9" t="s">
        <v>130</v>
      </c>
      <c r="B5" s="9"/>
      <c r="C5" s="9"/>
      <c r="D5" s="9"/>
      <c r="E5" s="9"/>
      <c r="F5" s="9"/>
      <c r="G5" s="9"/>
    </row>
    <row r="6" spans="1:7" ht="13.5">
      <c r="A6" s="9" t="s">
        <v>201</v>
      </c>
      <c r="B6" s="9"/>
      <c r="C6" s="9"/>
      <c r="D6" s="9"/>
      <c r="E6" s="9"/>
      <c r="F6" s="9"/>
      <c r="G6" s="9"/>
    </row>
    <row r="7" spans="1:7" ht="13.5" customHeight="1">
      <c r="A7" s="15"/>
      <c r="B7" s="9"/>
      <c r="C7" s="9"/>
      <c r="D7" s="9"/>
      <c r="E7" s="9"/>
      <c r="F7" s="9"/>
      <c r="G7" s="9"/>
    </row>
    <row r="8" spans="2:7" ht="6" customHeight="1">
      <c r="B8" s="3"/>
      <c r="C8" s="3"/>
      <c r="D8" s="6"/>
      <c r="E8" s="3"/>
      <c r="F8" s="3"/>
      <c r="G8" s="3"/>
    </row>
    <row r="9" spans="4:7" ht="14.25" customHeight="1">
      <c r="D9" s="2" t="s">
        <v>127</v>
      </c>
      <c r="G9" s="2" t="s">
        <v>132</v>
      </c>
    </row>
    <row r="10" spans="4:7" ht="14.25" customHeight="1">
      <c r="D10" s="2" t="s">
        <v>1</v>
      </c>
      <c r="E10" s="2"/>
      <c r="F10" s="2" t="s">
        <v>2</v>
      </c>
      <c r="G10" s="2" t="s">
        <v>133</v>
      </c>
    </row>
    <row r="11" spans="3:7" ht="14.25" customHeight="1">
      <c r="C11" s="2" t="s">
        <v>3</v>
      </c>
      <c r="D11" s="2" t="s">
        <v>4</v>
      </c>
      <c r="E11" s="2" t="s">
        <v>5</v>
      </c>
      <c r="F11" s="2" t="s">
        <v>6</v>
      </c>
      <c r="G11" s="2" t="s">
        <v>174</v>
      </c>
    </row>
    <row r="12" spans="1:7" ht="6" customHeight="1">
      <c r="A12" s="4"/>
      <c r="B12" s="4"/>
      <c r="C12" s="4"/>
      <c r="D12" s="7"/>
      <c r="E12" s="4"/>
      <c r="F12" s="4"/>
      <c r="G12" s="4"/>
    </row>
    <row r="13" ht="13.5">
      <c r="C13" s="5" t="s">
        <v>8</v>
      </c>
    </row>
    <row r="14" spans="1:7" ht="18.75" customHeight="1">
      <c r="A14" s="1">
        <v>1</v>
      </c>
      <c r="C14" s="1" t="s">
        <v>9</v>
      </c>
      <c r="D14" s="8">
        <v>50</v>
      </c>
      <c r="E14" s="8" t="s">
        <v>10</v>
      </c>
      <c r="F14" s="8" t="s">
        <v>10</v>
      </c>
      <c r="G14" s="8" t="s">
        <v>10</v>
      </c>
    </row>
    <row r="15" spans="1:7" ht="18.75" customHeight="1">
      <c r="A15" s="1">
        <v>2</v>
      </c>
      <c r="C15" s="1" t="s">
        <v>11</v>
      </c>
      <c r="D15" s="8">
        <v>10</v>
      </c>
      <c r="E15" s="8" t="s">
        <v>10</v>
      </c>
      <c r="F15" s="8" t="s">
        <v>10</v>
      </c>
      <c r="G15" s="8" t="s">
        <v>10</v>
      </c>
    </row>
    <row r="16" spans="1:7" ht="18.75" customHeight="1">
      <c r="A16" s="1">
        <v>3</v>
      </c>
      <c r="C16" s="1" t="s">
        <v>12</v>
      </c>
      <c r="D16" s="8">
        <v>2</v>
      </c>
      <c r="E16" s="8" t="s">
        <v>10</v>
      </c>
      <c r="F16" s="8" t="s">
        <v>10</v>
      </c>
      <c r="G16" s="8" t="s">
        <v>10</v>
      </c>
    </row>
    <row r="17" spans="1:7" ht="18.75" customHeight="1">
      <c r="A17" s="1">
        <v>4</v>
      </c>
      <c r="C17" s="1" t="s">
        <v>13</v>
      </c>
      <c r="D17" s="8">
        <v>2</v>
      </c>
      <c r="E17" s="8" t="s">
        <v>10</v>
      </c>
      <c r="F17" s="8" t="s">
        <v>10</v>
      </c>
      <c r="G17" s="8" t="s">
        <v>10</v>
      </c>
    </row>
    <row r="18" spans="1:7" s="11" customFormat="1" ht="18.75" customHeight="1">
      <c r="A18" s="11">
        <v>5</v>
      </c>
      <c r="B18" s="14"/>
      <c r="C18" s="14" t="s">
        <v>14</v>
      </c>
      <c r="D18" s="12">
        <v>2</v>
      </c>
      <c r="E18" s="13" t="s">
        <v>10</v>
      </c>
      <c r="F18" s="13" t="s">
        <v>10</v>
      </c>
      <c r="G18" s="13" t="s">
        <v>10</v>
      </c>
    </row>
    <row r="19" spans="1:7" ht="18.75" customHeight="1">
      <c r="A19" s="1">
        <v>6</v>
      </c>
      <c r="B19" s="11"/>
      <c r="C19" s="1" t="s">
        <v>15</v>
      </c>
      <c r="D19" s="2">
        <v>2</v>
      </c>
      <c r="E19" s="8" t="s">
        <v>10</v>
      </c>
      <c r="F19" s="8" t="s">
        <v>10</v>
      </c>
      <c r="G19" s="13" t="s">
        <v>10</v>
      </c>
    </row>
    <row r="20" spans="1:7" ht="18.75" customHeight="1">
      <c r="A20" s="1">
        <v>7</v>
      </c>
      <c r="B20" s="11"/>
      <c r="C20" s="11" t="s">
        <v>16</v>
      </c>
      <c r="D20" s="12">
        <v>2</v>
      </c>
      <c r="E20" s="13" t="s">
        <v>10</v>
      </c>
      <c r="F20" s="13" t="s">
        <v>10</v>
      </c>
      <c r="G20" s="13" t="s">
        <v>10</v>
      </c>
    </row>
    <row r="21" spans="1:7" ht="18.75" customHeight="1">
      <c r="A21" s="1">
        <v>8</v>
      </c>
      <c r="C21" s="1" t="s">
        <v>17</v>
      </c>
      <c r="D21" s="2">
        <v>4</v>
      </c>
      <c r="E21" s="8" t="s">
        <v>10</v>
      </c>
      <c r="F21" s="8" t="s">
        <v>10</v>
      </c>
      <c r="G21" s="8" t="s">
        <v>10</v>
      </c>
    </row>
    <row r="22" spans="1:7" ht="18.75" customHeight="1">
      <c r="A22" s="1">
        <v>9</v>
      </c>
      <c r="C22" s="1" t="s">
        <v>18</v>
      </c>
      <c r="D22" s="8">
        <v>2</v>
      </c>
      <c r="E22" s="8" t="s">
        <v>10</v>
      </c>
      <c r="F22" s="8" t="s">
        <v>10</v>
      </c>
      <c r="G22" s="8" t="s">
        <v>10</v>
      </c>
    </row>
    <row r="23" spans="1:7" ht="18.75" customHeight="1">
      <c r="A23" s="1">
        <v>10</v>
      </c>
      <c r="C23" s="1" t="s">
        <v>19</v>
      </c>
      <c r="D23" s="2">
        <v>2</v>
      </c>
      <c r="E23" s="8">
        <v>2.6</v>
      </c>
      <c r="F23" s="8">
        <v>9.3</v>
      </c>
      <c r="G23" s="8">
        <v>3.2</v>
      </c>
    </row>
    <row r="24" spans="1:7" ht="18.75" customHeight="1">
      <c r="A24" s="1">
        <v>11</v>
      </c>
      <c r="C24" s="11" t="s">
        <v>20</v>
      </c>
      <c r="D24" s="12">
        <v>2</v>
      </c>
      <c r="E24" s="13" t="s">
        <v>10</v>
      </c>
      <c r="F24" s="13" t="s">
        <v>10</v>
      </c>
      <c r="G24" s="8" t="s">
        <v>10</v>
      </c>
    </row>
    <row r="25" spans="1:7" ht="18.75" customHeight="1">
      <c r="A25" s="1">
        <v>12</v>
      </c>
      <c r="C25" s="1" t="s">
        <v>21</v>
      </c>
      <c r="D25" s="2">
        <v>2</v>
      </c>
      <c r="E25" s="8" t="s">
        <v>10</v>
      </c>
      <c r="F25" s="8" t="s">
        <v>10</v>
      </c>
      <c r="G25" s="8" t="s">
        <v>10</v>
      </c>
    </row>
    <row r="26" spans="1:7" ht="18.75" customHeight="1">
      <c r="A26" s="1">
        <v>13</v>
      </c>
      <c r="C26" s="1" t="s">
        <v>22</v>
      </c>
      <c r="D26" s="2">
        <v>2</v>
      </c>
      <c r="E26" s="8" t="s">
        <v>10</v>
      </c>
      <c r="F26" s="8" t="s">
        <v>10</v>
      </c>
      <c r="G26" s="8" t="s">
        <v>10</v>
      </c>
    </row>
    <row r="27" spans="1:7" ht="18.75" customHeight="1">
      <c r="A27" s="1">
        <v>14</v>
      </c>
      <c r="C27" s="1" t="s">
        <v>23</v>
      </c>
      <c r="D27" s="2">
        <v>3</v>
      </c>
      <c r="E27" s="8" t="s">
        <v>10</v>
      </c>
      <c r="F27" s="8" t="s">
        <v>10</v>
      </c>
      <c r="G27" s="8" t="s">
        <v>10</v>
      </c>
    </row>
    <row r="28" spans="1:7" s="4" customFormat="1" ht="18.75" customHeight="1">
      <c r="A28" s="4">
        <v>15</v>
      </c>
      <c r="C28" s="4" t="s">
        <v>24</v>
      </c>
      <c r="D28" s="7">
        <v>2</v>
      </c>
      <c r="E28" s="10" t="s">
        <v>10</v>
      </c>
      <c r="F28" s="10" t="s">
        <v>10</v>
      </c>
      <c r="G28" s="10" t="s">
        <v>10</v>
      </c>
    </row>
    <row r="29" ht="13.5">
      <c r="A29" s="1" t="s">
        <v>25</v>
      </c>
    </row>
    <row r="30" spans="1:7" ht="13.5">
      <c r="A30" s="9" t="s">
        <v>0</v>
      </c>
      <c r="B30" s="9"/>
      <c r="C30" s="9"/>
      <c r="D30" s="9"/>
      <c r="E30" s="9"/>
      <c r="F30" s="9"/>
      <c r="G30" s="9"/>
    </row>
    <row r="31" spans="1:7" ht="13.5">
      <c r="A31" s="9"/>
      <c r="B31" s="9"/>
      <c r="C31" s="9"/>
      <c r="D31" s="9"/>
      <c r="E31" s="9"/>
      <c r="F31" s="9"/>
      <c r="G31" s="9"/>
    </row>
    <row r="32" spans="1:7" ht="13.5">
      <c r="A32" s="9" t="s">
        <v>134</v>
      </c>
      <c r="B32" s="9"/>
      <c r="C32" s="9"/>
      <c r="D32" s="9"/>
      <c r="E32" s="9"/>
      <c r="F32" s="9"/>
      <c r="G32" s="9"/>
    </row>
    <row r="33" spans="1:7" ht="13.5">
      <c r="A33" s="9"/>
      <c r="B33" s="9"/>
      <c r="C33" s="9"/>
      <c r="D33" s="9"/>
      <c r="E33" s="9"/>
      <c r="F33" s="9"/>
      <c r="G33" s="9"/>
    </row>
    <row r="34" spans="1:7" ht="13.5">
      <c r="A34" s="9" t="s">
        <v>130</v>
      </c>
      <c r="B34" s="9"/>
      <c r="C34" s="9"/>
      <c r="D34" s="9"/>
      <c r="E34" s="9"/>
      <c r="F34" s="9"/>
      <c r="G34" s="9"/>
    </row>
    <row r="35" spans="1:7" ht="13.5">
      <c r="A35" s="9" t="s">
        <v>201</v>
      </c>
      <c r="B35" s="9"/>
      <c r="C35" s="9"/>
      <c r="D35" s="9"/>
      <c r="E35" s="9"/>
      <c r="F35" s="9"/>
      <c r="G35" s="9"/>
    </row>
    <row r="36" spans="1:7" ht="12" customHeight="1">
      <c r="A36" s="15"/>
      <c r="B36" s="9"/>
      <c r="C36" s="9"/>
      <c r="D36" s="9"/>
      <c r="E36" s="9"/>
      <c r="F36" s="9"/>
      <c r="G36" s="9"/>
    </row>
    <row r="37" spans="2:7" ht="6" customHeight="1">
      <c r="B37" s="3"/>
      <c r="C37" s="3"/>
      <c r="D37" s="6"/>
      <c r="E37" s="3"/>
      <c r="F37" s="3"/>
      <c r="G37" s="3"/>
    </row>
    <row r="38" spans="4:7" ht="14.25" customHeight="1">
      <c r="D38" s="2" t="s">
        <v>127</v>
      </c>
      <c r="G38" s="2" t="s">
        <v>132</v>
      </c>
    </row>
    <row r="39" spans="4:7" ht="14.25" customHeight="1">
      <c r="D39" s="2" t="s">
        <v>1</v>
      </c>
      <c r="E39" s="2"/>
      <c r="F39" s="2" t="s">
        <v>2</v>
      </c>
      <c r="G39" s="2" t="s">
        <v>133</v>
      </c>
    </row>
    <row r="40" spans="3:7" ht="14.25" customHeight="1">
      <c r="C40" s="2" t="s">
        <v>3</v>
      </c>
      <c r="D40" s="2" t="s">
        <v>4</v>
      </c>
      <c r="E40" s="2" t="s">
        <v>5</v>
      </c>
      <c r="F40" s="2" t="s">
        <v>6</v>
      </c>
      <c r="G40" s="2" t="s">
        <v>174</v>
      </c>
    </row>
    <row r="41" spans="1:7" ht="6" customHeight="1">
      <c r="A41" s="4"/>
      <c r="B41" s="4"/>
      <c r="C41" s="4"/>
      <c r="D41" s="7"/>
      <c r="E41" s="4"/>
      <c r="F41" s="4"/>
      <c r="G41" s="4"/>
    </row>
    <row r="42" spans="1:7" ht="18.75" customHeight="1">
      <c r="A42" s="1">
        <v>16</v>
      </c>
      <c r="C42" s="1" t="s">
        <v>26</v>
      </c>
      <c r="D42" s="8">
        <v>0.3</v>
      </c>
      <c r="E42" s="8" t="s">
        <v>10</v>
      </c>
      <c r="F42" s="8" t="s">
        <v>10</v>
      </c>
      <c r="G42" s="8" t="s">
        <v>10</v>
      </c>
    </row>
    <row r="43" spans="1:7" ht="18.75" customHeight="1">
      <c r="A43" s="1">
        <v>17</v>
      </c>
      <c r="C43" s="11" t="s">
        <v>27</v>
      </c>
      <c r="D43" s="13">
        <v>2</v>
      </c>
      <c r="E43" s="13" t="s">
        <v>10</v>
      </c>
      <c r="F43" s="13" t="s">
        <v>10</v>
      </c>
      <c r="G43" s="8" t="s">
        <v>10</v>
      </c>
    </row>
    <row r="44" spans="1:7" ht="18.75" customHeight="1">
      <c r="A44" s="1">
        <v>18</v>
      </c>
      <c r="C44" s="1" t="s">
        <v>28</v>
      </c>
      <c r="D44" s="8">
        <v>5</v>
      </c>
      <c r="E44" s="8" t="s">
        <v>10</v>
      </c>
      <c r="F44" s="8" t="s">
        <v>10</v>
      </c>
      <c r="G44" s="8" t="s">
        <v>10</v>
      </c>
    </row>
    <row r="45" spans="1:7" ht="18.75" customHeight="1">
      <c r="A45" s="1">
        <v>19</v>
      </c>
      <c r="C45" s="11" t="s">
        <v>29</v>
      </c>
      <c r="D45" s="13">
        <v>3</v>
      </c>
      <c r="E45" s="13" t="s">
        <v>10</v>
      </c>
      <c r="F45" s="13" t="s">
        <v>10</v>
      </c>
      <c r="G45" s="8" t="s">
        <v>10</v>
      </c>
    </row>
    <row r="46" spans="1:7" ht="18.75" customHeight="1">
      <c r="A46" s="1">
        <v>20</v>
      </c>
      <c r="C46" s="1" t="s">
        <v>30</v>
      </c>
      <c r="D46" s="8">
        <v>2</v>
      </c>
      <c r="E46" s="8" t="s">
        <v>10</v>
      </c>
      <c r="F46" s="8" t="s">
        <v>10</v>
      </c>
      <c r="G46" s="8" t="s">
        <v>10</v>
      </c>
    </row>
    <row r="47" spans="1:7" ht="18.75" customHeight="1">
      <c r="A47" s="1">
        <v>21</v>
      </c>
      <c r="C47" s="1" t="s">
        <v>31</v>
      </c>
      <c r="D47" s="2">
        <v>3</v>
      </c>
      <c r="E47" s="8" t="s">
        <v>10</v>
      </c>
      <c r="F47" s="8" t="s">
        <v>10</v>
      </c>
      <c r="G47" s="8" t="s">
        <v>10</v>
      </c>
    </row>
    <row r="48" spans="1:7" ht="18.75" customHeight="1">
      <c r="A48" s="1">
        <v>22</v>
      </c>
      <c r="C48" s="1" t="s">
        <v>32</v>
      </c>
      <c r="D48" s="2">
        <v>2</v>
      </c>
      <c r="E48" s="8" t="s">
        <v>10</v>
      </c>
      <c r="F48" s="21">
        <v>2</v>
      </c>
      <c r="G48" s="8" t="s">
        <v>10</v>
      </c>
    </row>
    <row r="49" spans="1:7" ht="18.75" customHeight="1">
      <c r="A49" s="1">
        <v>23</v>
      </c>
      <c r="C49" s="1" t="s">
        <v>33</v>
      </c>
      <c r="D49" s="2">
        <v>2</v>
      </c>
      <c r="E49" s="8" t="s">
        <v>10</v>
      </c>
      <c r="F49" s="8">
        <v>9.4</v>
      </c>
      <c r="G49" s="8" t="s">
        <v>10</v>
      </c>
    </row>
    <row r="50" spans="1:7" ht="18.75" customHeight="1">
      <c r="A50" s="1">
        <v>24</v>
      </c>
      <c r="C50" s="1" t="s">
        <v>34</v>
      </c>
      <c r="D50" s="8">
        <v>2</v>
      </c>
      <c r="E50" s="8" t="s">
        <v>10</v>
      </c>
      <c r="F50" s="8" t="s">
        <v>10</v>
      </c>
      <c r="G50" s="8" t="s">
        <v>10</v>
      </c>
    </row>
    <row r="51" spans="1:7" ht="18.75" customHeight="1">
      <c r="A51" s="1">
        <v>25</v>
      </c>
      <c r="B51" s="11"/>
      <c r="C51" s="1" t="s">
        <v>35</v>
      </c>
      <c r="D51" s="2">
        <v>2</v>
      </c>
      <c r="E51" s="8" t="s">
        <v>10</v>
      </c>
      <c r="F51" s="8" t="s">
        <v>10</v>
      </c>
      <c r="G51" s="13" t="s">
        <v>10</v>
      </c>
    </row>
    <row r="52" spans="1:7" ht="18.75" customHeight="1">
      <c r="A52" s="1">
        <v>26</v>
      </c>
      <c r="C52" s="1" t="s">
        <v>36</v>
      </c>
      <c r="D52" s="8">
        <v>2</v>
      </c>
      <c r="E52" s="8" t="s">
        <v>10</v>
      </c>
      <c r="F52" s="8" t="s">
        <v>10</v>
      </c>
      <c r="G52" s="8" t="s">
        <v>10</v>
      </c>
    </row>
    <row r="53" spans="1:7" ht="18.75" customHeight="1">
      <c r="A53" s="1">
        <v>27</v>
      </c>
      <c r="C53" s="1" t="s">
        <v>37</v>
      </c>
      <c r="D53" s="2">
        <v>2</v>
      </c>
      <c r="E53" s="8" t="s">
        <v>10</v>
      </c>
      <c r="F53" s="8" t="s">
        <v>10</v>
      </c>
      <c r="G53" s="8" t="s">
        <v>10</v>
      </c>
    </row>
    <row r="54" spans="1:7" s="11" customFormat="1" ht="18.75" customHeight="1">
      <c r="A54" s="11">
        <v>28</v>
      </c>
      <c r="C54" s="11" t="s">
        <v>146</v>
      </c>
      <c r="D54" s="13">
        <v>0.3</v>
      </c>
      <c r="E54" s="13" t="s">
        <v>10</v>
      </c>
      <c r="F54" s="13" t="s">
        <v>10</v>
      </c>
      <c r="G54" s="13" t="s">
        <v>10</v>
      </c>
    </row>
    <row r="55" spans="1:7" s="11" customFormat="1" ht="18.75" customHeight="1">
      <c r="A55" s="11">
        <v>29</v>
      </c>
      <c r="C55" s="11" t="s">
        <v>39</v>
      </c>
      <c r="D55" s="12">
        <v>4</v>
      </c>
      <c r="E55" s="13" t="s">
        <v>10</v>
      </c>
      <c r="F55" s="13" t="s">
        <v>10</v>
      </c>
      <c r="G55" s="13" t="s">
        <v>10</v>
      </c>
    </row>
    <row r="56" spans="4:7" s="11" customFormat="1" ht="6.75" customHeight="1">
      <c r="D56" s="12"/>
      <c r="E56" s="13"/>
      <c r="F56" s="13"/>
      <c r="G56" s="13"/>
    </row>
    <row r="57" ht="16.5" customHeight="1">
      <c r="C57" s="5" t="s">
        <v>40</v>
      </c>
    </row>
    <row r="58" spans="1:7" ht="18.75" customHeight="1">
      <c r="A58" s="4">
        <v>1</v>
      </c>
      <c r="B58" s="4"/>
      <c r="C58" s="4" t="s">
        <v>41</v>
      </c>
      <c r="D58" s="7">
        <v>7</v>
      </c>
      <c r="E58" s="10" t="s">
        <v>10</v>
      </c>
      <c r="F58" s="10" t="s">
        <v>10</v>
      </c>
      <c r="G58" s="10" t="s">
        <v>10</v>
      </c>
    </row>
    <row r="59" ht="13.5">
      <c r="A59" s="1" t="s">
        <v>25</v>
      </c>
    </row>
    <row r="60" spans="1:7" ht="13.5">
      <c r="A60" s="9" t="s">
        <v>0</v>
      </c>
      <c r="B60" s="9"/>
      <c r="C60" s="9"/>
      <c r="D60" s="9"/>
      <c r="E60" s="9"/>
      <c r="F60" s="9"/>
      <c r="G60" s="9"/>
    </row>
    <row r="61" spans="1:7" ht="13.5">
      <c r="A61" s="9"/>
      <c r="B61" s="9"/>
      <c r="C61" s="9"/>
      <c r="D61" s="9"/>
      <c r="E61" s="9"/>
      <c r="F61" s="9"/>
      <c r="G61" s="9"/>
    </row>
    <row r="62" spans="1:7" ht="13.5">
      <c r="A62" s="9" t="s">
        <v>134</v>
      </c>
      <c r="B62" s="9"/>
      <c r="C62" s="9"/>
      <c r="D62" s="9"/>
      <c r="E62" s="9"/>
      <c r="F62" s="9"/>
      <c r="G62" s="9"/>
    </row>
    <row r="63" spans="1:7" ht="13.5">
      <c r="A63" s="9"/>
      <c r="B63" s="9"/>
      <c r="C63" s="9"/>
      <c r="D63" s="9"/>
      <c r="E63" s="9"/>
      <c r="F63" s="9"/>
      <c r="G63" s="9"/>
    </row>
    <row r="64" spans="1:7" ht="13.5">
      <c r="A64" s="9" t="s">
        <v>130</v>
      </c>
      <c r="B64" s="9"/>
      <c r="C64" s="9"/>
      <c r="D64" s="9"/>
      <c r="E64" s="9"/>
      <c r="F64" s="9"/>
      <c r="G64" s="9"/>
    </row>
    <row r="65" spans="1:7" ht="13.5">
      <c r="A65" s="9" t="s">
        <v>201</v>
      </c>
      <c r="B65" s="9"/>
      <c r="C65" s="9"/>
      <c r="D65" s="9"/>
      <c r="E65" s="9"/>
      <c r="F65" s="9"/>
      <c r="G65" s="9"/>
    </row>
    <row r="66" spans="1:7" ht="13.5" customHeight="1">
      <c r="A66" s="15"/>
      <c r="B66" s="9"/>
      <c r="C66" s="9"/>
      <c r="D66" s="9"/>
      <c r="E66" s="9"/>
      <c r="F66" s="9"/>
      <c r="G66" s="9"/>
    </row>
    <row r="67" spans="2:7" ht="6" customHeight="1">
      <c r="B67" s="3"/>
      <c r="C67" s="3"/>
      <c r="D67" s="6"/>
      <c r="E67" s="3"/>
      <c r="F67" s="3"/>
      <c r="G67" s="3"/>
    </row>
    <row r="68" spans="4:7" ht="14.25" customHeight="1">
      <c r="D68" s="2" t="s">
        <v>127</v>
      </c>
      <c r="G68" s="2" t="s">
        <v>132</v>
      </c>
    </row>
    <row r="69" spans="4:7" ht="14.25" customHeight="1">
      <c r="D69" s="2" t="s">
        <v>1</v>
      </c>
      <c r="E69" s="2"/>
      <c r="F69" s="2" t="s">
        <v>2</v>
      </c>
      <c r="G69" s="2" t="s">
        <v>133</v>
      </c>
    </row>
    <row r="70" spans="3:7" ht="14.25" customHeight="1">
      <c r="C70" s="2" t="s">
        <v>3</v>
      </c>
      <c r="D70" s="2" t="s">
        <v>4</v>
      </c>
      <c r="E70" s="2" t="s">
        <v>5</v>
      </c>
      <c r="F70" s="2" t="s">
        <v>6</v>
      </c>
      <c r="G70" s="2" t="s">
        <v>174</v>
      </c>
    </row>
    <row r="71" spans="1:7" ht="6" customHeight="1">
      <c r="A71" s="4"/>
      <c r="B71" s="4"/>
      <c r="C71" s="4"/>
      <c r="D71" s="7"/>
      <c r="E71" s="4"/>
      <c r="F71" s="4"/>
      <c r="G71" s="4"/>
    </row>
    <row r="72" spans="1:7" ht="18.75" customHeight="1">
      <c r="A72" s="1">
        <v>2</v>
      </c>
      <c r="C72" s="1" t="s">
        <v>42</v>
      </c>
      <c r="D72" s="8">
        <v>4</v>
      </c>
      <c r="E72" s="8" t="s">
        <v>10</v>
      </c>
      <c r="F72" s="8" t="s">
        <v>10</v>
      </c>
      <c r="G72" s="8" t="s">
        <v>10</v>
      </c>
    </row>
    <row r="73" spans="1:7" ht="18.75" customHeight="1">
      <c r="A73" s="1">
        <v>3</v>
      </c>
      <c r="C73" s="1" t="s">
        <v>43</v>
      </c>
      <c r="D73" s="2">
        <v>3</v>
      </c>
      <c r="E73" s="8" t="s">
        <v>10</v>
      </c>
      <c r="F73" s="8" t="s">
        <v>10</v>
      </c>
      <c r="G73" s="8" t="s">
        <v>10</v>
      </c>
    </row>
    <row r="74" spans="1:7" ht="18.75" customHeight="1">
      <c r="A74" s="1">
        <v>4</v>
      </c>
      <c r="C74" s="1" t="s">
        <v>44</v>
      </c>
      <c r="D74" s="8">
        <v>29</v>
      </c>
      <c r="E74" s="8" t="s">
        <v>10</v>
      </c>
      <c r="F74" s="8" t="s">
        <v>10</v>
      </c>
      <c r="G74" s="8" t="s">
        <v>10</v>
      </c>
    </row>
    <row r="75" spans="1:7" ht="18.75" customHeight="1">
      <c r="A75" s="1">
        <v>5</v>
      </c>
      <c r="C75" s="1" t="s">
        <v>45</v>
      </c>
      <c r="D75" s="8">
        <v>30</v>
      </c>
      <c r="E75" s="8" t="s">
        <v>10</v>
      </c>
      <c r="F75" s="8" t="s">
        <v>10</v>
      </c>
      <c r="G75" s="8" t="s">
        <v>10</v>
      </c>
    </row>
    <row r="76" spans="1:7" ht="18.75" customHeight="1">
      <c r="A76" s="1">
        <v>6</v>
      </c>
      <c r="C76" s="1" t="s">
        <v>46</v>
      </c>
      <c r="D76" s="2">
        <v>4</v>
      </c>
      <c r="E76" s="8" t="s">
        <v>10</v>
      </c>
      <c r="F76" s="8" t="s">
        <v>10</v>
      </c>
      <c r="G76" s="8" t="s">
        <v>10</v>
      </c>
    </row>
    <row r="77" spans="1:7" ht="18.75" customHeight="1">
      <c r="A77" s="1">
        <v>7</v>
      </c>
      <c r="C77" s="1" t="s">
        <v>47</v>
      </c>
      <c r="D77" s="2">
        <v>20</v>
      </c>
      <c r="E77" s="8" t="s">
        <v>10</v>
      </c>
      <c r="F77" s="8" t="s">
        <v>10</v>
      </c>
      <c r="G77" s="8" t="s">
        <v>10</v>
      </c>
    </row>
    <row r="78" spans="1:7" ht="18.75" customHeight="1">
      <c r="A78" s="1">
        <v>8</v>
      </c>
      <c r="C78" s="1" t="s">
        <v>48</v>
      </c>
      <c r="D78" s="2">
        <v>4</v>
      </c>
      <c r="E78" s="8" t="s">
        <v>10</v>
      </c>
      <c r="F78" s="8" t="s">
        <v>10</v>
      </c>
      <c r="G78" s="8" t="s">
        <v>10</v>
      </c>
    </row>
    <row r="79" spans="1:7" ht="18.75" customHeight="1">
      <c r="A79" s="1">
        <v>9</v>
      </c>
      <c r="C79" s="1" t="s">
        <v>49</v>
      </c>
      <c r="D79" s="8">
        <v>30</v>
      </c>
      <c r="E79" s="8" t="s">
        <v>10</v>
      </c>
      <c r="F79" s="8" t="s">
        <v>10</v>
      </c>
      <c r="G79" s="8" t="s">
        <v>10</v>
      </c>
    </row>
    <row r="80" spans="1:7" ht="18.75" customHeight="1">
      <c r="A80" s="1">
        <v>10</v>
      </c>
      <c r="C80" s="1" t="s">
        <v>50</v>
      </c>
      <c r="D80" s="2">
        <v>4</v>
      </c>
      <c r="E80" s="8" t="s">
        <v>10</v>
      </c>
      <c r="F80" s="8" t="s">
        <v>10</v>
      </c>
      <c r="G80" s="8" t="s">
        <v>10</v>
      </c>
    </row>
    <row r="81" spans="1:7" ht="18.75" customHeight="1">
      <c r="A81" s="1">
        <v>11</v>
      </c>
      <c r="C81" s="1" t="s">
        <v>51</v>
      </c>
      <c r="D81" s="2">
        <v>6</v>
      </c>
      <c r="E81" s="8" t="s">
        <v>10</v>
      </c>
      <c r="F81" s="8" t="s">
        <v>10</v>
      </c>
      <c r="G81" s="8" t="s">
        <v>10</v>
      </c>
    </row>
    <row r="82" ht="12.75"/>
    <row r="83" spans="3:7" ht="18.75" customHeight="1">
      <c r="C83" s="5" t="s">
        <v>52</v>
      </c>
      <c r="E83" s="2" t="s">
        <v>53</v>
      </c>
      <c r="F83" s="2" t="s">
        <v>53</v>
      </c>
      <c r="G83" s="2" t="s">
        <v>53</v>
      </c>
    </row>
    <row r="84" spans="1:7" ht="18.75" customHeight="1">
      <c r="A84" s="1">
        <v>1</v>
      </c>
      <c r="C84" s="1" t="s">
        <v>54</v>
      </c>
      <c r="D84" s="8">
        <v>4</v>
      </c>
      <c r="E84" s="8" t="s">
        <v>10</v>
      </c>
      <c r="F84" s="8" t="s">
        <v>10</v>
      </c>
      <c r="G84" s="8" t="s">
        <v>10</v>
      </c>
    </row>
    <row r="85" spans="1:7" s="11" customFormat="1" ht="18.75" customHeight="1">
      <c r="A85" s="11">
        <v>2</v>
      </c>
      <c r="C85" s="11" t="s">
        <v>55</v>
      </c>
      <c r="D85" s="13">
        <v>5</v>
      </c>
      <c r="E85" s="13" t="s">
        <v>10</v>
      </c>
      <c r="F85" s="13" t="s">
        <v>10</v>
      </c>
      <c r="G85" s="13" t="s">
        <v>10</v>
      </c>
    </row>
    <row r="86" spans="1:7" ht="18.75" customHeight="1">
      <c r="A86" s="1">
        <v>3</v>
      </c>
      <c r="C86" s="1" t="s">
        <v>56</v>
      </c>
      <c r="D86" s="8">
        <v>3</v>
      </c>
      <c r="E86" s="8" t="s">
        <v>10</v>
      </c>
      <c r="F86" s="8" t="s">
        <v>10</v>
      </c>
      <c r="G86" s="8" t="s">
        <v>10</v>
      </c>
    </row>
    <row r="87" spans="1:7" ht="18.75" customHeight="1">
      <c r="A87" s="4">
        <v>4</v>
      </c>
      <c r="B87" s="4"/>
      <c r="C87" s="4" t="s">
        <v>57</v>
      </c>
      <c r="D87" s="10">
        <v>26</v>
      </c>
      <c r="E87" s="10" t="s">
        <v>10</v>
      </c>
      <c r="F87" s="10" t="s">
        <v>10</v>
      </c>
      <c r="G87" s="10" t="s">
        <v>10</v>
      </c>
    </row>
    <row r="88" ht="13.5">
      <c r="A88" s="1" t="s">
        <v>25</v>
      </c>
    </row>
    <row r="89" spans="1:7" ht="13.5">
      <c r="A89" s="9" t="s">
        <v>0</v>
      </c>
      <c r="B89" s="9"/>
      <c r="C89" s="9"/>
      <c r="D89" s="9"/>
      <c r="E89" s="9"/>
      <c r="F89" s="9"/>
      <c r="G89" s="9"/>
    </row>
    <row r="90" spans="1:7" ht="13.5">
      <c r="A90" s="9"/>
      <c r="B90" s="9"/>
      <c r="C90" s="9"/>
      <c r="D90" s="9"/>
      <c r="E90" s="9"/>
      <c r="F90" s="9"/>
      <c r="G90" s="9"/>
    </row>
    <row r="91" spans="1:7" ht="13.5">
      <c r="A91" s="9" t="s">
        <v>134</v>
      </c>
      <c r="B91" s="9"/>
      <c r="C91" s="9"/>
      <c r="D91" s="9"/>
      <c r="E91" s="9"/>
      <c r="F91" s="9"/>
      <c r="G91" s="9"/>
    </row>
    <row r="92" spans="1:7" ht="13.5">
      <c r="A92" s="9"/>
      <c r="B92" s="9"/>
      <c r="C92" s="9"/>
      <c r="D92" s="9"/>
      <c r="E92" s="9"/>
      <c r="F92" s="9"/>
      <c r="G92" s="9"/>
    </row>
    <row r="93" spans="1:7" ht="13.5">
      <c r="A93" s="9" t="s">
        <v>130</v>
      </c>
      <c r="B93" s="9"/>
      <c r="C93" s="9"/>
      <c r="D93" s="9"/>
      <c r="E93" s="9"/>
      <c r="F93" s="9"/>
      <c r="G93" s="9"/>
    </row>
    <row r="94" spans="1:7" ht="13.5">
      <c r="A94" s="9" t="s">
        <v>201</v>
      </c>
      <c r="B94" s="9"/>
      <c r="C94" s="9"/>
      <c r="D94" s="9"/>
      <c r="E94" s="9"/>
      <c r="F94" s="9"/>
      <c r="G94" s="9"/>
    </row>
    <row r="95" spans="1:7" s="4" customFormat="1" ht="13.5">
      <c r="A95" s="15"/>
      <c r="B95" s="15"/>
      <c r="C95" s="15"/>
      <c r="D95" s="15"/>
      <c r="E95" s="15"/>
      <c r="F95" s="15"/>
      <c r="G95" s="15"/>
    </row>
    <row r="96" spans="2:7" ht="6" customHeight="1">
      <c r="B96" s="3"/>
      <c r="C96" s="3"/>
      <c r="D96" s="6"/>
      <c r="E96" s="3"/>
      <c r="F96" s="3"/>
      <c r="G96" s="3"/>
    </row>
    <row r="97" spans="4:7" ht="14.25" customHeight="1">
      <c r="D97" s="2" t="s">
        <v>127</v>
      </c>
      <c r="G97" s="2" t="s">
        <v>132</v>
      </c>
    </row>
    <row r="98" spans="4:7" ht="14.25" customHeight="1">
      <c r="D98" s="2" t="s">
        <v>1</v>
      </c>
      <c r="E98" s="2"/>
      <c r="F98" s="2" t="s">
        <v>2</v>
      </c>
      <c r="G98" s="2" t="s">
        <v>133</v>
      </c>
    </row>
    <row r="99" spans="3:7" ht="14.25" customHeight="1">
      <c r="C99" s="2" t="s">
        <v>3</v>
      </c>
      <c r="D99" s="2" t="s">
        <v>4</v>
      </c>
      <c r="E99" s="2" t="s">
        <v>5</v>
      </c>
      <c r="F99" s="2" t="s">
        <v>6</v>
      </c>
      <c r="G99" s="2" t="s">
        <v>174</v>
      </c>
    </row>
    <row r="100" spans="1:7" ht="6" customHeight="1">
      <c r="A100" s="4"/>
      <c r="B100" s="4"/>
      <c r="C100" s="4"/>
      <c r="D100" s="7"/>
      <c r="E100" s="4"/>
      <c r="F100" s="4"/>
      <c r="G100" s="4"/>
    </row>
    <row r="101" spans="1:7" ht="18.75" customHeight="1">
      <c r="A101" s="11">
        <v>5</v>
      </c>
      <c r="B101" s="11"/>
      <c r="C101" s="11" t="s">
        <v>58</v>
      </c>
      <c r="D101" s="12">
        <v>3</v>
      </c>
      <c r="E101" s="13" t="s">
        <v>10</v>
      </c>
      <c r="F101" s="13" t="s">
        <v>10</v>
      </c>
      <c r="G101" s="13" t="s">
        <v>10</v>
      </c>
    </row>
    <row r="102" spans="1:7" s="11" customFormat="1" ht="18.75" customHeight="1">
      <c r="A102" s="11">
        <v>6</v>
      </c>
      <c r="C102" s="11" t="s">
        <v>59</v>
      </c>
      <c r="D102" s="12">
        <v>2</v>
      </c>
      <c r="E102" s="13" t="s">
        <v>10</v>
      </c>
      <c r="F102" s="13" t="s">
        <v>10</v>
      </c>
      <c r="G102" s="13" t="s">
        <v>10</v>
      </c>
    </row>
    <row r="103" spans="1:7" ht="18.75" customHeight="1">
      <c r="A103" s="1">
        <v>7</v>
      </c>
      <c r="C103" s="1" t="s">
        <v>60</v>
      </c>
      <c r="D103" s="8">
        <v>2</v>
      </c>
      <c r="E103" s="8" t="s">
        <v>10</v>
      </c>
      <c r="F103" s="8" t="s">
        <v>10</v>
      </c>
      <c r="G103" s="13" t="s">
        <v>10</v>
      </c>
    </row>
    <row r="104" spans="1:7" ht="18.75" customHeight="1">
      <c r="A104" s="11">
        <v>8</v>
      </c>
      <c r="B104" s="11"/>
      <c r="C104" s="11" t="s">
        <v>61</v>
      </c>
      <c r="D104" s="13">
        <v>2</v>
      </c>
      <c r="E104" s="13" t="s">
        <v>10</v>
      </c>
      <c r="F104" s="13" t="s">
        <v>10</v>
      </c>
      <c r="G104" s="13" t="s">
        <v>10</v>
      </c>
    </row>
    <row r="105" spans="1:7" ht="18.75" customHeight="1">
      <c r="A105" s="1">
        <v>9</v>
      </c>
      <c r="C105" s="1" t="s">
        <v>62</v>
      </c>
      <c r="D105" s="2">
        <v>2</v>
      </c>
      <c r="E105" s="8" t="s">
        <v>10</v>
      </c>
      <c r="F105" s="8" t="s">
        <v>10</v>
      </c>
      <c r="G105" s="13" t="s">
        <v>10</v>
      </c>
    </row>
    <row r="106" spans="1:7" ht="18.75" customHeight="1">
      <c r="A106" s="1">
        <v>10</v>
      </c>
      <c r="C106" s="1" t="s">
        <v>63</v>
      </c>
      <c r="D106" s="8">
        <v>6</v>
      </c>
      <c r="E106" s="8" t="s">
        <v>10</v>
      </c>
      <c r="F106" s="8" t="s">
        <v>10</v>
      </c>
      <c r="G106" s="8" t="s">
        <v>10</v>
      </c>
    </row>
    <row r="107" spans="1:7" ht="18.75" customHeight="1">
      <c r="A107" s="11">
        <v>11</v>
      </c>
      <c r="B107" s="11"/>
      <c r="C107" s="11" t="s">
        <v>64</v>
      </c>
      <c r="D107" s="13">
        <v>6</v>
      </c>
      <c r="E107" s="13" t="s">
        <v>10</v>
      </c>
      <c r="F107" s="13" t="s">
        <v>10</v>
      </c>
      <c r="G107" s="13" t="s">
        <v>10</v>
      </c>
    </row>
    <row r="108" spans="1:7" ht="18.75" customHeight="1">
      <c r="A108" s="1">
        <v>12</v>
      </c>
      <c r="C108" s="1" t="s">
        <v>65</v>
      </c>
      <c r="D108" s="8">
        <v>6</v>
      </c>
      <c r="E108" s="8" t="s">
        <v>10</v>
      </c>
      <c r="F108" s="8" t="s">
        <v>10</v>
      </c>
      <c r="G108" s="8" t="s">
        <v>10</v>
      </c>
    </row>
    <row r="109" spans="1:7" ht="18.75" customHeight="1">
      <c r="A109" s="1">
        <v>13</v>
      </c>
      <c r="C109" s="1" t="s">
        <v>66</v>
      </c>
      <c r="D109" s="8">
        <v>25</v>
      </c>
      <c r="E109" s="8" t="s">
        <v>10</v>
      </c>
      <c r="F109" s="8" t="s">
        <v>10</v>
      </c>
      <c r="G109" s="8" t="s">
        <v>10</v>
      </c>
    </row>
    <row r="110" spans="1:7" ht="18.75" customHeight="1">
      <c r="A110" s="1">
        <v>14</v>
      </c>
      <c r="C110" s="1" t="s">
        <v>67</v>
      </c>
      <c r="D110" s="2">
        <v>4</v>
      </c>
      <c r="E110" s="8" t="s">
        <v>10</v>
      </c>
      <c r="F110" s="8" t="s">
        <v>10</v>
      </c>
      <c r="G110" s="8" t="s">
        <v>10</v>
      </c>
    </row>
    <row r="111" spans="1:7" ht="18.75" customHeight="1">
      <c r="A111" s="1">
        <v>15</v>
      </c>
      <c r="C111" s="1" t="s">
        <v>68</v>
      </c>
      <c r="D111" s="8">
        <v>4</v>
      </c>
      <c r="E111" s="8" t="s">
        <v>10</v>
      </c>
      <c r="F111" s="8" t="s">
        <v>10</v>
      </c>
      <c r="G111" s="8" t="s">
        <v>10</v>
      </c>
    </row>
    <row r="112" spans="1:7" s="11" customFormat="1" ht="18.75" customHeight="1">
      <c r="A112" s="11">
        <v>16</v>
      </c>
      <c r="C112" s="11" t="s">
        <v>69</v>
      </c>
      <c r="D112" s="13">
        <v>4</v>
      </c>
      <c r="E112" s="13" t="s">
        <v>10</v>
      </c>
      <c r="F112" s="13" t="s">
        <v>10</v>
      </c>
      <c r="G112" s="13" t="s">
        <v>10</v>
      </c>
    </row>
    <row r="113" spans="1:7" ht="18.75" customHeight="1">
      <c r="A113" s="1">
        <v>17</v>
      </c>
      <c r="C113" s="1" t="s">
        <v>70</v>
      </c>
      <c r="D113" s="8">
        <v>4</v>
      </c>
      <c r="E113" s="8" t="s">
        <v>10</v>
      </c>
      <c r="F113" s="8" t="s">
        <v>10</v>
      </c>
      <c r="G113" s="8" t="s">
        <v>10</v>
      </c>
    </row>
    <row r="114" spans="1:7" s="11" customFormat="1" ht="18.75" customHeight="1">
      <c r="A114" s="11">
        <v>18</v>
      </c>
      <c r="C114" s="11" t="s">
        <v>71</v>
      </c>
      <c r="D114" s="12">
        <v>2</v>
      </c>
      <c r="E114" s="13" t="s">
        <v>10</v>
      </c>
      <c r="F114" s="13" t="s">
        <v>10</v>
      </c>
      <c r="G114" s="13" t="s">
        <v>10</v>
      </c>
    </row>
    <row r="115" spans="1:7" ht="18.75" customHeight="1">
      <c r="A115" s="1">
        <v>19</v>
      </c>
      <c r="C115" s="1" t="s">
        <v>72</v>
      </c>
      <c r="D115" s="8">
        <v>2</v>
      </c>
      <c r="E115" s="8" t="s">
        <v>10</v>
      </c>
      <c r="F115" s="8" t="s">
        <v>10</v>
      </c>
      <c r="G115" s="8" t="s">
        <v>10</v>
      </c>
    </row>
    <row r="116" spans="1:7" s="11" customFormat="1" ht="18.75" customHeight="1">
      <c r="A116" s="4">
        <v>20</v>
      </c>
      <c r="B116" s="4"/>
      <c r="C116" s="4" t="s">
        <v>73</v>
      </c>
      <c r="D116" s="10">
        <v>4</v>
      </c>
      <c r="E116" s="10" t="s">
        <v>10</v>
      </c>
      <c r="F116" s="10" t="s">
        <v>10</v>
      </c>
      <c r="G116" s="10" t="s">
        <v>10</v>
      </c>
    </row>
    <row r="117" spans="1:4" s="11" customFormat="1" ht="13.5">
      <c r="A117" s="11" t="s">
        <v>25</v>
      </c>
      <c r="D117" s="12"/>
    </row>
    <row r="118" spans="1:7" ht="13.5">
      <c r="A118" s="9" t="s">
        <v>0</v>
      </c>
      <c r="B118" s="9"/>
      <c r="C118" s="9"/>
      <c r="D118" s="9"/>
      <c r="E118" s="9"/>
      <c r="F118" s="9"/>
      <c r="G118" s="9"/>
    </row>
    <row r="119" spans="1:7" ht="13.5">
      <c r="A119" s="9"/>
      <c r="B119" s="9"/>
      <c r="C119" s="9"/>
      <c r="D119" s="9"/>
      <c r="E119" s="9"/>
      <c r="F119" s="9"/>
      <c r="G119" s="9"/>
    </row>
    <row r="120" spans="1:7" ht="13.5">
      <c r="A120" s="9" t="s">
        <v>134</v>
      </c>
      <c r="B120" s="9"/>
      <c r="C120" s="9"/>
      <c r="D120" s="9"/>
      <c r="E120" s="9"/>
      <c r="F120" s="9"/>
      <c r="G120" s="9"/>
    </row>
    <row r="121" spans="1:7" ht="13.5">
      <c r="A121" s="9"/>
      <c r="B121" s="9"/>
      <c r="C121" s="9"/>
      <c r="D121" s="9"/>
      <c r="E121" s="9"/>
      <c r="F121" s="9"/>
      <c r="G121" s="9"/>
    </row>
    <row r="122" spans="1:7" ht="13.5">
      <c r="A122" s="9" t="s">
        <v>130</v>
      </c>
      <c r="B122" s="9"/>
      <c r="C122" s="9"/>
      <c r="D122" s="9"/>
      <c r="E122" s="9"/>
      <c r="F122" s="9"/>
      <c r="G122" s="9"/>
    </row>
    <row r="123" spans="1:7" ht="13.5">
      <c r="A123" s="9" t="s">
        <v>201</v>
      </c>
      <c r="B123" s="9"/>
      <c r="C123" s="9"/>
      <c r="D123" s="9"/>
      <c r="E123" s="9"/>
      <c r="F123" s="9"/>
      <c r="G123" s="9"/>
    </row>
    <row r="124" spans="1:7" s="4" customFormat="1" ht="13.5" customHeight="1">
      <c r="A124" s="15"/>
      <c r="B124" s="15"/>
      <c r="C124" s="15"/>
      <c r="D124" s="15"/>
      <c r="E124" s="15"/>
      <c r="F124" s="15"/>
      <c r="G124" s="15"/>
    </row>
    <row r="125" spans="2:7" ht="6" customHeight="1">
      <c r="B125" s="3"/>
      <c r="C125" s="3"/>
      <c r="D125" s="6"/>
      <c r="E125" s="3"/>
      <c r="F125" s="3"/>
      <c r="G125" s="3"/>
    </row>
    <row r="126" spans="4:7" ht="14.25" customHeight="1">
      <c r="D126" s="2" t="s">
        <v>127</v>
      </c>
      <c r="G126" s="2" t="s">
        <v>132</v>
      </c>
    </row>
    <row r="127" spans="4:7" ht="14.25" customHeight="1">
      <c r="D127" s="2" t="s">
        <v>1</v>
      </c>
      <c r="E127" s="2"/>
      <c r="F127" s="2" t="s">
        <v>2</v>
      </c>
      <c r="G127" s="2" t="s">
        <v>133</v>
      </c>
    </row>
    <row r="128" spans="3:7" ht="14.25" customHeight="1">
      <c r="C128" s="2" t="s">
        <v>3</v>
      </c>
      <c r="D128" s="2" t="s">
        <v>4</v>
      </c>
      <c r="E128" s="2" t="s">
        <v>5</v>
      </c>
      <c r="F128" s="2" t="s">
        <v>6</v>
      </c>
      <c r="G128" s="2" t="s">
        <v>174</v>
      </c>
    </row>
    <row r="129" spans="1:7" ht="6" customHeight="1">
      <c r="A129" s="4"/>
      <c r="B129" s="4"/>
      <c r="C129" s="4"/>
      <c r="D129" s="7"/>
      <c r="E129" s="4"/>
      <c r="F129" s="4"/>
      <c r="G129" s="4"/>
    </row>
    <row r="130" spans="1:7" ht="18.75" customHeight="1">
      <c r="A130" s="11">
        <v>21</v>
      </c>
      <c r="B130" s="11"/>
      <c r="C130" s="11" t="s">
        <v>74</v>
      </c>
      <c r="D130" s="12">
        <v>4</v>
      </c>
      <c r="E130" s="13" t="s">
        <v>10</v>
      </c>
      <c r="F130" s="13" t="s">
        <v>10</v>
      </c>
      <c r="G130" s="13" t="s">
        <v>10</v>
      </c>
    </row>
    <row r="131" spans="1:7" ht="18.75" customHeight="1">
      <c r="A131" s="11">
        <v>22</v>
      </c>
      <c r="B131" s="11"/>
      <c r="C131" s="11" t="s">
        <v>75</v>
      </c>
      <c r="D131" s="12">
        <v>4</v>
      </c>
      <c r="E131" s="13" t="s">
        <v>10</v>
      </c>
      <c r="F131" s="13" t="s">
        <v>10</v>
      </c>
      <c r="G131" s="13" t="s">
        <v>10</v>
      </c>
    </row>
    <row r="132" spans="1:7" ht="18.75" customHeight="1">
      <c r="A132" s="1">
        <v>23</v>
      </c>
      <c r="C132" s="1" t="s">
        <v>76</v>
      </c>
      <c r="D132" s="8">
        <v>11</v>
      </c>
      <c r="E132" s="8" t="s">
        <v>10</v>
      </c>
      <c r="F132" s="8" t="s">
        <v>10</v>
      </c>
      <c r="G132" s="8" t="s">
        <v>10</v>
      </c>
    </row>
    <row r="133" spans="1:7" ht="18.75" customHeight="1">
      <c r="A133" s="1">
        <v>24</v>
      </c>
      <c r="C133" s="1" t="s">
        <v>77</v>
      </c>
      <c r="D133" s="2">
        <v>6</v>
      </c>
      <c r="E133" s="8" t="s">
        <v>10</v>
      </c>
      <c r="F133" s="8" t="s">
        <v>10</v>
      </c>
      <c r="G133" s="8" t="s">
        <v>10</v>
      </c>
    </row>
    <row r="134" spans="1:7" ht="18.75" customHeight="1">
      <c r="A134" s="1">
        <v>25</v>
      </c>
      <c r="C134" s="1" t="s">
        <v>78</v>
      </c>
      <c r="D134" s="8">
        <v>4</v>
      </c>
      <c r="E134" s="8" t="s">
        <v>10</v>
      </c>
      <c r="F134" s="8" t="s">
        <v>10</v>
      </c>
      <c r="G134" s="8" t="s">
        <v>10</v>
      </c>
    </row>
    <row r="135" spans="1:7" ht="18.75" customHeight="1">
      <c r="A135" s="1">
        <v>26</v>
      </c>
      <c r="C135" s="1" t="s">
        <v>79</v>
      </c>
      <c r="D135" s="2">
        <v>5</v>
      </c>
      <c r="E135" s="8" t="s">
        <v>10</v>
      </c>
      <c r="F135" s="8" t="s">
        <v>10</v>
      </c>
      <c r="G135" s="8" t="s">
        <v>10</v>
      </c>
    </row>
    <row r="136" spans="1:7" ht="18.75" customHeight="1">
      <c r="A136" s="1">
        <v>27</v>
      </c>
      <c r="C136" s="1" t="s">
        <v>80</v>
      </c>
      <c r="D136" s="2">
        <v>4</v>
      </c>
      <c r="E136" s="8" t="s">
        <v>10</v>
      </c>
      <c r="F136" s="8" t="s">
        <v>10</v>
      </c>
      <c r="G136" s="8" t="s">
        <v>10</v>
      </c>
    </row>
    <row r="137" spans="1:7" ht="18.75" customHeight="1">
      <c r="A137" s="11">
        <v>28</v>
      </c>
      <c r="B137" s="11"/>
      <c r="C137" s="11" t="s">
        <v>81</v>
      </c>
      <c r="D137" s="12">
        <v>4</v>
      </c>
      <c r="E137" s="13" t="s">
        <v>10</v>
      </c>
      <c r="F137" s="13" t="s">
        <v>10</v>
      </c>
      <c r="G137" s="13" t="s">
        <v>10</v>
      </c>
    </row>
    <row r="138" spans="1:7" ht="18.75" customHeight="1">
      <c r="A138" s="11">
        <v>29</v>
      </c>
      <c r="B138" s="11"/>
      <c r="C138" s="11" t="s">
        <v>82</v>
      </c>
      <c r="D138" s="12">
        <v>6</v>
      </c>
      <c r="E138" s="13" t="s">
        <v>10</v>
      </c>
      <c r="F138" s="13" t="s">
        <v>10</v>
      </c>
      <c r="G138" s="13" t="s">
        <v>10</v>
      </c>
    </row>
    <row r="139" spans="1:7" ht="18.75" customHeight="1">
      <c r="A139" s="11">
        <v>30</v>
      </c>
      <c r="B139" s="11"/>
      <c r="C139" s="11" t="s">
        <v>83</v>
      </c>
      <c r="D139" s="12">
        <v>4</v>
      </c>
      <c r="E139" s="13" t="s">
        <v>10</v>
      </c>
      <c r="F139" s="13" t="s">
        <v>10</v>
      </c>
      <c r="G139" s="13" t="s">
        <v>10</v>
      </c>
    </row>
    <row r="140" spans="1:7" s="11" customFormat="1" ht="18.75" customHeight="1">
      <c r="A140" s="11">
        <v>31</v>
      </c>
      <c r="C140" s="11" t="s">
        <v>84</v>
      </c>
      <c r="D140" s="13">
        <v>2</v>
      </c>
      <c r="E140" s="13" t="s">
        <v>10</v>
      </c>
      <c r="F140" s="13" t="s">
        <v>10</v>
      </c>
      <c r="G140" s="13" t="s">
        <v>10</v>
      </c>
    </row>
    <row r="141" spans="1:7" ht="18.75" customHeight="1">
      <c r="A141" s="11">
        <v>32</v>
      </c>
      <c r="B141" s="11"/>
      <c r="C141" s="11" t="s">
        <v>85</v>
      </c>
      <c r="D141" s="12">
        <v>4</v>
      </c>
      <c r="E141" s="13" t="s">
        <v>10</v>
      </c>
      <c r="F141" s="13" t="s">
        <v>10</v>
      </c>
      <c r="G141" s="13" t="s">
        <v>10</v>
      </c>
    </row>
    <row r="142" spans="1:7" s="11" customFormat="1" ht="18.75" customHeight="1">
      <c r="A142" s="11">
        <v>33</v>
      </c>
      <c r="C142" s="11" t="s">
        <v>86</v>
      </c>
      <c r="D142" s="12">
        <v>4</v>
      </c>
      <c r="E142" s="13" t="s">
        <v>10</v>
      </c>
      <c r="F142" s="13" t="s">
        <v>10</v>
      </c>
      <c r="G142" s="13" t="s">
        <v>10</v>
      </c>
    </row>
    <row r="143" spans="1:7" ht="18.75" customHeight="1">
      <c r="A143" s="1">
        <v>34</v>
      </c>
      <c r="C143" s="1" t="s">
        <v>87</v>
      </c>
      <c r="D143" s="2">
        <v>5</v>
      </c>
      <c r="E143" s="8" t="s">
        <v>10</v>
      </c>
      <c r="F143" s="8" t="s">
        <v>10</v>
      </c>
      <c r="G143" s="8" t="s">
        <v>10</v>
      </c>
    </row>
    <row r="144" spans="1:7" ht="18.75" customHeight="1">
      <c r="A144" s="11">
        <v>35</v>
      </c>
      <c r="B144" s="11"/>
      <c r="C144" s="11" t="s">
        <v>88</v>
      </c>
      <c r="D144" s="12">
        <v>50</v>
      </c>
      <c r="E144" s="13" t="s">
        <v>10</v>
      </c>
      <c r="F144" s="13" t="s">
        <v>10</v>
      </c>
      <c r="G144" s="13" t="s">
        <v>10</v>
      </c>
    </row>
    <row r="145" spans="1:7" s="11" customFormat="1" ht="13.5">
      <c r="A145" s="4">
        <v>36</v>
      </c>
      <c r="B145" s="4"/>
      <c r="C145" s="4" t="s">
        <v>89</v>
      </c>
      <c r="D145" s="7">
        <v>4</v>
      </c>
      <c r="E145" s="10" t="s">
        <v>10</v>
      </c>
      <c r="F145" s="10" t="s">
        <v>10</v>
      </c>
      <c r="G145" s="10" t="s">
        <v>10</v>
      </c>
    </row>
    <row r="146" spans="1:7" ht="13.5">
      <c r="A146" s="11" t="s">
        <v>25</v>
      </c>
      <c r="B146" s="11"/>
      <c r="C146" s="11"/>
      <c r="D146" s="12"/>
      <c r="E146" s="11"/>
      <c r="F146" s="11"/>
      <c r="G146" s="11"/>
    </row>
    <row r="147" spans="1:7" ht="13.5">
      <c r="A147" s="9" t="s">
        <v>0</v>
      </c>
      <c r="B147" s="9"/>
      <c r="C147" s="9"/>
      <c r="D147" s="9"/>
      <c r="E147" s="9"/>
      <c r="F147" s="9"/>
      <c r="G147" s="9"/>
    </row>
    <row r="148" spans="1:7" ht="13.5">
      <c r="A148" s="9"/>
      <c r="B148" s="9"/>
      <c r="C148" s="9"/>
      <c r="D148" s="9"/>
      <c r="E148" s="9"/>
      <c r="F148" s="9"/>
      <c r="G148" s="9"/>
    </row>
    <row r="149" spans="1:7" ht="13.5">
      <c r="A149" s="9" t="s">
        <v>134</v>
      </c>
      <c r="B149" s="9"/>
      <c r="C149" s="9"/>
      <c r="D149" s="9"/>
      <c r="E149" s="9"/>
      <c r="F149" s="9"/>
      <c r="G149" s="9"/>
    </row>
    <row r="150" spans="1:7" ht="13.5">
      <c r="A150" s="9"/>
      <c r="B150" s="9"/>
      <c r="C150" s="9"/>
      <c r="D150" s="9"/>
      <c r="E150" s="9"/>
      <c r="F150" s="9"/>
      <c r="G150" s="9"/>
    </row>
    <row r="151" spans="1:7" ht="13.5">
      <c r="A151" s="9" t="s">
        <v>130</v>
      </c>
      <c r="B151" s="9"/>
      <c r="C151" s="9"/>
      <c r="D151" s="9"/>
      <c r="E151" s="9"/>
      <c r="F151" s="9"/>
      <c r="G151" s="9"/>
    </row>
    <row r="152" spans="1:7" s="4" customFormat="1" ht="13.5">
      <c r="A152" s="9" t="s">
        <v>201</v>
      </c>
      <c r="B152" s="9"/>
      <c r="C152" s="9"/>
      <c r="D152" s="9"/>
      <c r="E152" s="9"/>
      <c r="F152" s="9"/>
      <c r="G152" s="9"/>
    </row>
    <row r="153" spans="1:7" ht="13.5" customHeight="1">
      <c r="A153" s="15"/>
      <c r="B153" s="15"/>
      <c r="C153" s="15"/>
      <c r="D153" s="15"/>
      <c r="E153" s="15"/>
      <c r="F153" s="15"/>
      <c r="G153" s="15"/>
    </row>
    <row r="154" spans="2:7" ht="6" customHeight="1">
      <c r="B154" s="3"/>
      <c r="C154" s="3"/>
      <c r="D154" s="6"/>
      <c r="E154" s="3"/>
      <c r="F154" s="3"/>
      <c r="G154" s="3"/>
    </row>
    <row r="155" spans="4:7" ht="14.25" customHeight="1">
      <c r="D155" s="2" t="s">
        <v>127</v>
      </c>
      <c r="G155" s="2" t="s">
        <v>132</v>
      </c>
    </row>
    <row r="156" spans="4:7" ht="14.25" customHeight="1">
      <c r="D156" s="2" t="s">
        <v>1</v>
      </c>
      <c r="E156" s="2"/>
      <c r="F156" s="2" t="s">
        <v>2</v>
      </c>
      <c r="G156" s="2" t="s">
        <v>133</v>
      </c>
    </row>
    <row r="157" spans="3:7" ht="14.25" customHeight="1">
      <c r="C157" s="2" t="s">
        <v>3</v>
      </c>
      <c r="D157" s="2" t="s">
        <v>4</v>
      </c>
      <c r="E157" s="2" t="s">
        <v>5</v>
      </c>
      <c r="F157" s="2" t="s">
        <v>6</v>
      </c>
      <c r="G157" s="2" t="s">
        <v>174</v>
      </c>
    </row>
    <row r="158" spans="1:7" ht="6" customHeight="1">
      <c r="A158" s="4"/>
      <c r="B158" s="4"/>
      <c r="C158" s="4"/>
      <c r="D158" s="7"/>
      <c r="E158" s="4"/>
      <c r="F158" s="4"/>
      <c r="G158" s="4"/>
    </row>
    <row r="159" spans="1:7" ht="18.75" customHeight="1">
      <c r="A159" s="1">
        <v>37</v>
      </c>
      <c r="C159" s="1" t="s">
        <v>90</v>
      </c>
      <c r="D159" s="8">
        <v>2</v>
      </c>
      <c r="E159" s="8" t="s">
        <v>10</v>
      </c>
      <c r="F159" s="8" t="s">
        <v>10</v>
      </c>
      <c r="G159" s="8" t="s">
        <v>10</v>
      </c>
    </row>
    <row r="160" spans="1:7" ht="18.75" customHeight="1">
      <c r="A160" s="1">
        <v>38</v>
      </c>
      <c r="C160" s="1" t="s">
        <v>91</v>
      </c>
      <c r="D160" s="2">
        <v>6</v>
      </c>
      <c r="E160" s="8" t="s">
        <v>10</v>
      </c>
      <c r="F160" s="8" t="s">
        <v>10</v>
      </c>
      <c r="G160" s="8" t="s">
        <v>10</v>
      </c>
    </row>
    <row r="161" spans="1:7" ht="18.75" customHeight="1">
      <c r="A161" s="1">
        <v>39</v>
      </c>
      <c r="C161" s="1" t="s">
        <v>92</v>
      </c>
      <c r="D161" s="2">
        <v>5</v>
      </c>
      <c r="E161" s="8" t="s">
        <v>10</v>
      </c>
      <c r="F161" s="8" t="s">
        <v>10</v>
      </c>
      <c r="G161" s="8" t="s">
        <v>10</v>
      </c>
    </row>
    <row r="162" spans="1:7" ht="18.75" customHeight="1">
      <c r="A162" s="1">
        <v>40</v>
      </c>
      <c r="C162" s="1" t="s">
        <v>93</v>
      </c>
      <c r="D162" s="2">
        <v>8</v>
      </c>
      <c r="E162" s="8" t="s">
        <v>10</v>
      </c>
      <c r="F162" s="8" t="s">
        <v>10</v>
      </c>
      <c r="G162" s="8" t="s">
        <v>10</v>
      </c>
    </row>
    <row r="163" spans="1:7" ht="18.75" customHeight="1">
      <c r="A163" s="1">
        <v>41</v>
      </c>
      <c r="C163" s="1" t="s">
        <v>94</v>
      </c>
      <c r="D163" s="2">
        <v>5</v>
      </c>
      <c r="E163" s="8" t="s">
        <v>10</v>
      </c>
      <c r="F163" s="8" t="s">
        <v>10</v>
      </c>
      <c r="G163" s="8" t="s">
        <v>10</v>
      </c>
    </row>
    <row r="164" spans="1:7" ht="18.75" customHeight="1">
      <c r="A164" s="11">
        <v>42</v>
      </c>
      <c r="B164" s="11"/>
      <c r="C164" s="11" t="s">
        <v>95</v>
      </c>
      <c r="D164" s="12">
        <v>6</v>
      </c>
      <c r="E164" s="13" t="s">
        <v>10</v>
      </c>
      <c r="F164" s="13" t="s">
        <v>10</v>
      </c>
      <c r="G164" s="13" t="s">
        <v>10</v>
      </c>
    </row>
    <row r="165" spans="1:7" ht="18.75" customHeight="1">
      <c r="A165" s="1">
        <v>43</v>
      </c>
      <c r="C165" s="1" t="s">
        <v>96</v>
      </c>
      <c r="D165" s="8">
        <v>4</v>
      </c>
      <c r="E165" s="8" t="s">
        <v>10</v>
      </c>
      <c r="F165" s="8" t="s">
        <v>10</v>
      </c>
      <c r="G165" s="8" t="s">
        <v>10</v>
      </c>
    </row>
    <row r="166" spans="1:7" ht="18.75" customHeight="1">
      <c r="A166" s="1">
        <v>44</v>
      </c>
      <c r="C166" s="1" t="s">
        <v>97</v>
      </c>
      <c r="D166" s="8">
        <v>2</v>
      </c>
      <c r="E166" s="8" t="s">
        <v>10</v>
      </c>
      <c r="F166" s="8" t="s">
        <v>10</v>
      </c>
      <c r="G166" s="8" t="s">
        <v>10</v>
      </c>
    </row>
    <row r="167" spans="1:7" s="11" customFormat="1" ht="18.75" customHeight="1">
      <c r="A167" s="11">
        <v>45</v>
      </c>
      <c r="C167" s="11" t="s">
        <v>98</v>
      </c>
      <c r="D167" s="12">
        <v>2</v>
      </c>
      <c r="E167" s="13" t="s">
        <v>10</v>
      </c>
      <c r="F167" s="13" t="s">
        <v>10</v>
      </c>
      <c r="G167" s="13" t="s">
        <v>10</v>
      </c>
    </row>
    <row r="168" spans="1:7" s="11" customFormat="1" ht="18.75" customHeight="1">
      <c r="A168" s="11">
        <v>46</v>
      </c>
      <c r="C168" s="11" t="s">
        <v>99</v>
      </c>
      <c r="D168" s="13">
        <v>4</v>
      </c>
      <c r="E168" s="13" t="s">
        <v>10</v>
      </c>
      <c r="F168" s="13" t="s">
        <v>10</v>
      </c>
      <c r="G168" s="13" t="s">
        <v>10</v>
      </c>
    </row>
    <row r="169" ht="6.75" customHeight="1"/>
    <row r="170" ht="18.75" customHeight="1">
      <c r="C170" s="5" t="s">
        <v>100</v>
      </c>
    </row>
    <row r="171" ht="6" customHeight="1"/>
    <row r="172" spans="1:7" ht="18.75" customHeight="1">
      <c r="A172" s="1">
        <v>1</v>
      </c>
      <c r="C172" s="1" t="s">
        <v>101</v>
      </c>
      <c r="D172" s="2">
        <v>0.05</v>
      </c>
      <c r="E172" s="8" t="s">
        <v>10</v>
      </c>
      <c r="F172" s="8" t="s">
        <v>202</v>
      </c>
      <c r="G172" s="8" t="s">
        <v>10</v>
      </c>
    </row>
    <row r="173" spans="1:7" s="11" customFormat="1" ht="18.75" customHeight="1">
      <c r="A173" s="11">
        <v>2</v>
      </c>
      <c r="C173" s="11" t="s">
        <v>102</v>
      </c>
      <c r="D173" s="12">
        <v>0.05</v>
      </c>
      <c r="E173" s="13" t="s">
        <v>10</v>
      </c>
      <c r="F173" s="13" t="s">
        <v>10</v>
      </c>
      <c r="G173" s="13" t="s">
        <v>10</v>
      </c>
    </row>
    <row r="174" spans="1:7" ht="18.75" customHeight="1">
      <c r="A174" s="4">
        <v>3</v>
      </c>
      <c r="B174" s="4"/>
      <c r="C174" s="4" t="s">
        <v>103</v>
      </c>
      <c r="D174" s="7">
        <v>0.07</v>
      </c>
      <c r="E174" s="10" t="s">
        <v>10</v>
      </c>
      <c r="F174" s="10" t="s">
        <v>10</v>
      </c>
      <c r="G174" s="10" t="s">
        <v>10</v>
      </c>
    </row>
    <row r="175" spans="1:4" s="11" customFormat="1" ht="13.5">
      <c r="A175" s="11" t="s">
        <v>25</v>
      </c>
      <c r="D175" s="12"/>
    </row>
    <row r="176" spans="1:7" ht="13.5">
      <c r="A176" s="9" t="s">
        <v>0</v>
      </c>
      <c r="B176" s="9"/>
      <c r="C176" s="9"/>
      <c r="D176" s="9"/>
      <c r="E176" s="9"/>
      <c r="F176" s="9"/>
      <c r="G176" s="9"/>
    </row>
    <row r="177" spans="1:7" ht="13.5">
      <c r="A177" s="9"/>
      <c r="B177" s="9"/>
      <c r="C177" s="9"/>
      <c r="D177" s="9"/>
      <c r="E177" s="9"/>
      <c r="F177" s="9"/>
      <c r="G177" s="9"/>
    </row>
    <row r="178" spans="1:7" ht="13.5">
      <c r="A178" s="9" t="s">
        <v>134</v>
      </c>
      <c r="B178" s="9"/>
      <c r="C178" s="9"/>
      <c r="D178" s="9"/>
      <c r="E178" s="9"/>
      <c r="F178" s="9"/>
      <c r="G178" s="9"/>
    </row>
    <row r="179" spans="1:7" ht="13.5">
      <c r="A179" s="9"/>
      <c r="B179" s="9"/>
      <c r="C179" s="9"/>
      <c r="D179" s="9"/>
      <c r="E179" s="9"/>
      <c r="F179" s="9"/>
      <c r="G179" s="9"/>
    </row>
    <row r="180" spans="1:7" ht="13.5">
      <c r="A180" s="9" t="s">
        <v>130</v>
      </c>
      <c r="B180" s="9"/>
      <c r="C180" s="9"/>
      <c r="D180" s="9"/>
      <c r="E180" s="9"/>
      <c r="F180" s="9"/>
      <c r="G180" s="9"/>
    </row>
    <row r="181" spans="1:7" ht="13.5">
      <c r="A181" s="9" t="s">
        <v>201</v>
      </c>
      <c r="B181" s="9"/>
      <c r="C181" s="9"/>
      <c r="D181" s="9"/>
      <c r="E181" s="9"/>
      <c r="F181" s="9"/>
      <c r="G181" s="9"/>
    </row>
    <row r="182" spans="1:7" s="4" customFormat="1" ht="13.5">
      <c r="A182" s="15"/>
      <c r="B182" s="15"/>
      <c r="C182" s="15"/>
      <c r="D182" s="15"/>
      <c r="E182" s="15"/>
      <c r="F182" s="15"/>
      <c r="G182" s="15"/>
    </row>
    <row r="183" spans="2:7" ht="6" customHeight="1">
      <c r="B183" s="3"/>
      <c r="C183" s="3"/>
      <c r="D183" s="6"/>
      <c r="E183" s="3"/>
      <c r="F183" s="3"/>
      <c r="G183" s="3"/>
    </row>
    <row r="184" spans="4:7" ht="14.25" customHeight="1">
      <c r="D184" s="2" t="s">
        <v>127</v>
      </c>
      <c r="G184" s="2" t="s">
        <v>132</v>
      </c>
    </row>
    <row r="185" spans="4:7" ht="14.25" customHeight="1">
      <c r="D185" s="2" t="s">
        <v>1</v>
      </c>
      <c r="E185" s="2"/>
      <c r="F185" s="2" t="s">
        <v>2</v>
      </c>
      <c r="G185" s="2" t="s">
        <v>133</v>
      </c>
    </row>
    <row r="186" spans="3:7" ht="14.25" customHeight="1">
      <c r="C186" s="2" t="s">
        <v>3</v>
      </c>
      <c r="D186" s="2" t="s">
        <v>4</v>
      </c>
      <c r="E186" s="2" t="s">
        <v>5</v>
      </c>
      <c r="F186" s="2" t="s">
        <v>6</v>
      </c>
      <c r="G186" s="2" t="s">
        <v>174</v>
      </c>
    </row>
    <row r="187" spans="1:7" ht="6" customHeight="1">
      <c r="A187" s="4"/>
      <c r="B187" s="4"/>
      <c r="C187" s="4"/>
      <c r="D187" s="7"/>
      <c r="E187" s="4"/>
      <c r="F187" s="4"/>
      <c r="G187" s="4"/>
    </row>
    <row r="188" spans="1:7" ht="18.75" customHeight="1">
      <c r="A188" s="1">
        <v>4</v>
      </c>
      <c r="C188" s="1" t="s">
        <v>104</v>
      </c>
      <c r="D188" s="2">
        <v>0.05</v>
      </c>
      <c r="E188" s="8" t="s">
        <v>10</v>
      </c>
      <c r="F188" s="8" t="s">
        <v>10</v>
      </c>
      <c r="G188" s="8" t="s">
        <v>10</v>
      </c>
    </row>
    <row r="189" spans="1:7" ht="18.75" customHeight="1">
      <c r="A189" s="1">
        <v>5</v>
      </c>
      <c r="C189" s="1" t="s">
        <v>105</v>
      </c>
      <c r="D189" s="2">
        <v>0.05</v>
      </c>
      <c r="E189" s="8" t="s">
        <v>10</v>
      </c>
      <c r="F189" s="8" t="s">
        <v>10</v>
      </c>
      <c r="G189" s="8" t="s">
        <v>10</v>
      </c>
    </row>
    <row r="190" spans="1:7" ht="18.75" customHeight="1">
      <c r="A190" s="1">
        <v>6</v>
      </c>
      <c r="C190" s="1" t="s">
        <v>106</v>
      </c>
      <c r="D190" s="2">
        <v>0.3</v>
      </c>
      <c r="E190" s="8" t="s">
        <v>10</v>
      </c>
      <c r="F190" s="8" t="s">
        <v>10</v>
      </c>
      <c r="G190" s="8" t="s">
        <v>10</v>
      </c>
    </row>
    <row r="191" spans="1:7" ht="18.75" customHeight="1">
      <c r="A191" s="1">
        <v>7</v>
      </c>
      <c r="C191" s="1" t="s">
        <v>107</v>
      </c>
      <c r="D191" s="8">
        <v>0.05</v>
      </c>
      <c r="E191" s="8" t="s">
        <v>10</v>
      </c>
      <c r="F191" s="8" t="s">
        <v>10</v>
      </c>
      <c r="G191" s="8" t="s">
        <v>10</v>
      </c>
    </row>
    <row r="192" spans="1:7" ht="18.75" customHeight="1">
      <c r="A192" s="1">
        <v>8</v>
      </c>
      <c r="C192" s="1" t="s">
        <v>108</v>
      </c>
      <c r="D192" s="2">
        <v>0.05</v>
      </c>
      <c r="E192" s="8" t="s">
        <v>10</v>
      </c>
      <c r="F192" s="8" t="s">
        <v>10</v>
      </c>
      <c r="G192" s="8" t="s">
        <v>10</v>
      </c>
    </row>
    <row r="193" spans="1:7" ht="18.75" customHeight="1">
      <c r="A193" s="1">
        <v>9</v>
      </c>
      <c r="B193" s="11"/>
      <c r="C193" s="11" t="s">
        <v>109</v>
      </c>
      <c r="D193" s="12">
        <v>0.05</v>
      </c>
      <c r="E193" s="13" t="s">
        <v>10</v>
      </c>
      <c r="F193" s="13" t="s">
        <v>10</v>
      </c>
      <c r="G193" s="13" t="s">
        <v>10</v>
      </c>
    </row>
    <row r="194" spans="1:7" ht="18.75" customHeight="1">
      <c r="A194" s="1">
        <v>10</v>
      </c>
      <c r="C194" s="1" t="s">
        <v>110</v>
      </c>
      <c r="D194" s="2">
        <v>0.05</v>
      </c>
      <c r="E194" s="8" t="s">
        <v>10</v>
      </c>
      <c r="F194" s="8" t="s">
        <v>10</v>
      </c>
      <c r="G194" s="8" t="s">
        <v>10</v>
      </c>
    </row>
    <row r="195" spans="1:7" ht="18.75" customHeight="1">
      <c r="A195" s="1">
        <v>11</v>
      </c>
      <c r="C195" s="1" t="s">
        <v>111</v>
      </c>
      <c r="D195" s="2">
        <v>0.05</v>
      </c>
      <c r="E195" s="8" t="s">
        <v>10</v>
      </c>
      <c r="F195" s="8" t="s">
        <v>10</v>
      </c>
      <c r="G195" s="8" t="s">
        <v>10</v>
      </c>
    </row>
    <row r="196" spans="1:7" ht="18.75" customHeight="1">
      <c r="A196" s="1">
        <v>12</v>
      </c>
      <c r="C196" s="1" t="s">
        <v>112</v>
      </c>
      <c r="D196" s="2">
        <v>0.05</v>
      </c>
      <c r="E196" s="8" t="s">
        <v>10</v>
      </c>
      <c r="F196" s="8" t="s">
        <v>10</v>
      </c>
      <c r="G196" s="8" t="s">
        <v>10</v>
      </c>
    </row>
    <row r="197" spans="1:7" ht="18.75" customHeight="1">
      <c r="A197" s="1">
        <v>13</v>
      </c>
      <c r="C197" s="1" t="s">
        <v>113</v>
      </c>
      <c r="D197" s="8">
        <v>0.05</v>
      </c>
      <c r="E197" s="8" t="s">
        <v>10</v>
      </c>
      <c r="F197" s="8" t="s">
        <v>10</v>
      </c>
      <c r="G197" s="8" t="s">
        <v>10</v>
      </c>
    </row>
    <row r="198" spans="1:7" ht="18.75" customHeight="1">
      <c r="A198" s="1">
        <v>14</v>
      </c>
      <c r="C198" s="1" t="s">
        <v>114</v>
      </c>
      <c r="D198" s="8">
        <v>0.07</v>
      </c>
      <c r="E198" s="8" t="s">
        <v>10</v>
      </c>
      <c r="F198" s="8" t="s">
        <v>10</v>
      </c>
      <c r="G198" s="8" t="s">
        <v>10</v>
      </c>
    </row>
    <row r="199" spans="1:7" s="11" customFormat="1" ht="18.75" customHeight="1">
      <c r="A199" s="11">
        <v>15</v>
      </c>
      <c r="C199" s="11" t="s">
        <v>115</v>
      </c>
      <c r="D199" s="13">
        <v>0.05</v>
      </c>
      <c r="E199" s="13" t="s">
        <v>10</v>
      </c>
      <c r="F199" s="13" t="s">
        <v>10</v>
      </c>
      <c r="G199" s="13" t="s">
        <v>10</v>
      </c>
    </row>
    <row r="200" spans="1:7" ht="18.75" customHeight="1">
      <c r="A200" s="1">
        <v>16</v>
      </c>
      <c r="C200" s="1" t="s">
        <v>116</v>
      </c>
      <c r="D200" s="2">
        <v>0.07</v>
      </c>
      <c r="E200" s="8" t="s">
        <v>10</v>
      </c>
      <c r="F200" s="8" t="s">
        <v>10</v>
      </c>
      <c r="G200" s="8" t="s">
        <v>10</v>
      </c>
    </row>
    <row r="201" spans="1:7" s="11" customFormat="1" ht="18.75" customHeight="1">
      <c r="A201" s="11">
        <v>17</v>
      </c>
      <c r="C201" s="11" t="s">
        <v>117</v>
      </c>
      <c r="D201" s="12">
        <v>0.05</v>
      </c>
      <c r="E201" s="13" t="s">
        <v>10</v>
      </c>
      <c r="F201" s="13" t="s">
        <v>10</v>
      </c>
      <c r="G201" s="13" t="s">
        <v>10</v>
      </c>
    </row>
    <row r="202" spans="1:7" ht="18.75" customHeight="1">
      <c r="A202" s="4">
        <v>18</v>
      </c>
      <c r="B202" s="4"/>
      <c r="C202" s="4" t="s">
        <v>118</v>
      </c>
      <c r="D202" s="10">
        <v>0.3</v>
      </c>
      <c r="E202" s="10" t="s">
        <v>10</v>
      </c>
      <c r="F202" s="10" t="s">
        <v>10</v>
      </c>
      <c r="G202" s="10" t="s">
        <v>10</v>
      </c>
    </row>
    <row r="203" spans="1:4" s="11" customFormat="1" ht="13.5">
      <c r="A203" s="11" t="s">
        <v>25</v>
      </c>
      <c r="D203" s="12"/>
    </row>
    <row r="204" spans="1:7" ht="13.5">
      <c r="A204" s="9" t="s">
        <v>0</v>
      </c>
      <c r="B204" s="9"/>
      <c r="C204" s="9"/>
      <c r="D204" s="9"/>
      <c r="E204" s="9"/>
      <c r="F204" s="9"/>
      <c r="G204" s="9"/>
    </row>
    <row r="205" spans="1:7" ht="13.5">
      <c r="A205" s="9"/>
      <c r="B205" s="9"/>
      <c r="C205" s="9"/>
      <c r="D205" s="9"/>
      <c r="E205" s="9"/>
      <c r="F205" s="9"/>
      <c r="G205" s="9"/>
    </row>
    <row r="206" spans="1:7" ht="13.5">
      <c r="A206" s="9" t="s">
        <v>134</v>
      </c>
      <c r="B206" s="9"/>
      <c r="C206" s="9"/>
      <c r="D206" s="9"/>
      <c r="E206" s="9"/>
      <c r="F206" s="9"/>
      <c r="G206" s="9"/>
    </row>
    <row r="207" spans="1:7" ht="13.5">
      <c r="A207" s="9"/>
      <c r="B207" s="9"/>
      <c r="C207" s="9"/>
      <c r="D207" s="9"/>
      <c r="E207" s="9"/>
      <c r="F207" s="9"/>
      <c r="G207" s="9"/>
    </row>
    <row r="208" spans="1:7" ht="13.5">
      <c r="A208" s="9" t="s">
        <v>130</v>
      </c>
      <c r="B208" s="9"/>
      <c r="C208" s="9"/>
      <c r="D208" s="9"/>
      <c r="E208" s="9"/>
      <c r="F208" s="9"/>
      <c r="G208" s="9"/>
    </row>
    <row r="209" spans="1:7" ht="13.5">
      <c r="A209" s="9" t="s">
        <v>201</v>
      </c>
      <c r="B209" s="9"/>
      <c r="C209" s="9"/>
      <c r="D209" s="9"/>
      <c r="E209" s="9"/>
      <c r="F209" s="9"/>
      <c r="G209" s="9"/>
    </row>
    <row r="210" spans="1:7" s="4" customFormat="1" ht="13.5">
      <c r="A210" s="15"/>
      <c r="B210" s="15"/>
      <c r="C210" s="15"/>
      <c r="D210" s="15"/>
      <c r="E210" s="15"/>
      <c r="F210" s="15"/>
      <c r="G210" s="15"/>
    </row>
    <row r="211" spans="2:7" ht="6" customHeight="1">
      <c r="B211" s="3"/>
      <c r="C211" s="3"/>
      <c r="D211" s="6"/>
      <c r="E211" s="3"/>
      <c r="F211" s="3"/>
      <c r="G211" s="3"/>
    </row>
    <row r="212" spans="4:7" ht="14.25" customHeight="1">
      <c r="D212" s="2" t="s">
        <v>127</v>
      </c>
      <c r="G212" s="2" t="s">
        <v>132</v>
      </c>
    </row>
    <row r="213" spans="4:7" ht="14.25" customHeight="1">
      <c r="D213" s="2" t="s">
        <v>1</v>
      </c>
      <c r="E213" s="2"/>
      <c r="F213" s="2" t="s">
        <v>2</v>
      </c>
      <c r="G213" s="2" t="s">
        <v>133</v>
      </c>
    </row>
    <row r="214" spans="3:7" ht="14.25" customHeight="1">
      <c r="C214" s="2" t="s">
        <v>3</v>
      </c>
      <c r="D214" s="2" t="s">
        <v>4</v>
      </c>
      <c r="E214" s="2" t="s">
        <v>5</v>
      </c>
      <c r="F214" s="2" t="s">
        <v>6</v>
      </c>
      <c r="G214" s="2" t="s">
        <v>174</v>
      </c>
    </row>
    <row r="215" spans="1:7" ht="6" customHeight="1">
      <c r="A215" s="4"/>
      <c r="B215" s="4"/>
      <c r="C215" s="4"/>
      <c r="D215" s="7"/>
      <c r="E215" s="4"/>
      <c r="F215" s="4"/>
      <c r="G215" s="4"/>
    </row>
    <row r="216" spans="1:7" ht="18.75" customHeight="1">
      <c r="A216" s="1">
        <v>19</v>
      </c>
      <c r="C216" s="1" t="s">
        <v>119</v>
      </c>
      <c r="D216" s="8">
        <v>0.3</v>
      </c>
      <c r="E216" s="8" t="s">
        <v>10</v>
      </c>
      <c r="F216" s="8" t="s">
        <v>10</v>
      </c>
      <c r="G216" s="8" t="s">
        <v>10</v>
      </c>
    </row>
    <row r="217" spans="1:7" ht="18.75" customHeight="1">
      <c r="A217" s="1">
        <v>20</v>
      </c>
      <c r="C217" s="1" t="s">
        <v>120</v>
      </c>
      <c r="D217" s="8">
        <v>0.5</v>
      </c>
      <c r="E217" s="8" t="s">
        <v>10</v>
      </c>
      <c r="F217" s="8" t="s">
        <v>10</v>
      </c>
      <c r="G217" s="8" t="s">
        <v>10</v>
      </c>
    </row>
    <row r="218" spans="1:7" ht="18.75" customHeight="1">
      <c r="A218" s="1">
        <v>21</v>
      </c>
      <c r="C218" s="1" t="s">
        <v>121</v>
      </c>
      <c r="D218" s="8">
        <v>0.4</v>
      </c>
      <c r="E218" s="8" t="s">
        <v>10</v>
      </c>
      <c r="F218" s="8" t="s">
        <v>10</v>
      </c>
      <c r="G218" s="8" t="s">
        <v>10</v>
      </c>
    </row>
    <row r="219" spans="1:7" ht="19.5" customHeight="1">
      <c r="A219" s="1">
        <v>22</v>
      </c>
      <c r="C219" s="1" t="s">
        <v>122</v>
      </c>
      <c r="D219" s="8">
        <v>0.3</v>
      </c>
      <c r="E219" s="8" t="s">
        <v>10</v>
      </c>
      <c r="F219" s="8" t="s">
        <v>10</v>
      </c>
      <c r="G219" s="8" t="s">
        <v>10</v>
      </c>
    </row>
    <row r="220" spans="1:7" ht="18.75" customHeight="1">
      <c r="A220" s="1">
        <v>23</v>
      </c>
      <c r="C220" s="1" t="s">
        <v>123</v>
      </c>
      <c r="D220" s="8">
        <v>0.3</v>
      </c>
      <c r="E220" s="8" t="s">
        <v>10</v>
      </c>
      <c r="F220" s="8" t="s">
        <v>10</v>
      </c>
      <c r="G220" s="8" t="s">
        <v>10</v>
      </c>
    </row>
    <row r="221" spans="1:7" ht="18.75" customHeight="1">
      <c r="A221" s="1">
        <v>24</v>
      </c>
      <c r="C221" s="1" t="s">
        <v>124</v>
      </c>
      <c r="D221" s="8">
        <v>0.3</v>
      </c>
      <c r="E221" s="8" t="s">
        <v>10</v>
      </c>
      <c r="F221" s="8" t="s">
        <v>10</v>
      </c>
      <c r="G221" s="8" t="s">
        <v>10</v>
      </c>
    </row>
    <row r="222" spans="3:7" s="11" customFormat="1" ht="18.75" customHeight="1">
      <c r="C222" s="11" t="s">
        <v>126</v>
      </c>
      <c r="D222" s="13">
        <v>0.3</v>
      </c>
      <c r="E222" s="13" t="s">
        <v>10</v>
      </c>
      <c r="F222" s="13" t="s">
        <v>10</v>
      </c>
      <c r="G222" s="13" t="s">
        <v>10</v>
      </c>
    </row>
    <row r="223" spans="1:7" s="11" customFormat="1" ht="18.75" customHeight="1">
      <c r="A223" s="4">
        <v>25</v>
      </c>
      <c r="B223" s="4"/>
      <c r="C223" s="4" t="s">
        <v>125</v>
      </c>
      <c r="D223" s="18">
        <v>1</v>
      </c>
      <c r="E223" s="10" t="s">
        <v>10</v>
      </c>
      <c r="F223" s="10" t="s">
        <v>10</v>
      </c>
      <c r="G223" s="10" t="s">
        <v>10</v>
      </c>
    </row>
    <row r="224" spans="1:4" ht="13.5">
      <c r="A224" s="1" t="s">
        <v>203</v>
      </c>
      <c r="D224" s="1"/>
    </row>
    <row r="225" spans="1:4" ht="13.5">
      <c r="A225" s="1" t="s">
        <v>204</v>
      </c>
      <c r="D225" s="1"/>
    </row>
    <row r="226" spans="1:4" ht="13.5">
      <c r="A226" s="1" t="s">
        <v>184</v>
      </c>
      <c r="D226" s="1"/>
    </row>
    <row r="227" spans="1:4" ht="13.5">
      <c r="A227" s="1" t="s">
        <v>205</v>
      </c>
      <c r="D227" s="1"/>
    </row>
    <row r="228" spans="1:4" ht="13.5">
      <c r="A228" s="16" t="s">
        <v>128</v>
      </c>
      <c r="D228" s="1"/>
    </row>
    <row r="229" spans="1:4" ht="13.5">
      <c r="A229" s="16" t="s">
        <v>186</v>
      </c>
      <c r="D229" s="1"/>
    </row>
    <row r="230" ht="15.75">
      <c r="A230" s="22" t="s">
        <v>206</v>
      </c>
    </row>
  </sheetData>
  <sheetProtection/>
  <printOptions/>
  <pageMargins left="0.5" right="0.5" top="0.75" bottom="0.75" header="0.5" footer="0.5"/>
  <pageSetup horizontalDpi="300" verticalDpi="300" orientation="landscape" scale="98" r:id="rId1"/>
  <headerFooter alignWithMargins="0">
    <oddFooter>&amp;L
&amp;"Courier New,Regular"Laboratory Sample No.
06-447, 06-448, 06-449
LIMS Sample No. 
4943484, 4943485, 4943486&amp;C
&amp;"Courier New,Regular"Page &amp;P of 8&amp;R
&amp;"Courier New,Regular"Version 1.0
Created 10/98
TABLE PM5A</oddFooter>
  </headerFooter>
  <rowBreaks count="7" manualBreakCount="7">
    <brk id="29" max="255" man="1"/>
    <brk id="59" max="255" man="1"/>
    <brk id="88" max="255" man="1"/>
    <brk id="117" max="255" man="1"/>
    <brk id="146" max="255" man="1"/>
    <brk id="175" max="255" man="1"/>
    <brk id="20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G235"/>
  <sheetViews>
    <sheetView zoomScaleSheetLayoutView="100" zoomScalePageLayoutView="0" workbookViewId="0" topLeftCell="A1">
      <selection activeCell="C18" sqref="C18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6.28125" style="2" customWidth="1"/>
    <col min="5" max="5" width="21.140625" style="1" customWidth="1"/>
    <col min="6" max="6" width="18.7109375" style="1" customWidth="1"/>
    <col min="7" max="7" width="25.00390625" style="1" customWidth="1"/>
    <col min="8" max="16384" width="9.140625" style="1" customWidth="1"/>
  </cols>
  <sheetData>
    <row r="1" spans="1:7" ht="13.5">
      <c r="A1" s="9" t="s">
        <v>0</v>
      </c>
      <c r="B1" s="9"/>
      <c r="C1" s="9"/>
      <c r="D1" s="9"/>
      <c r="E1" s="9"/>
      <c r="F1" s="9"/>
      <c r="G1" s="9"/>
    </row>
    <row r="2" spans="1:7" ht="13.5">
      <c r="A2" s="9"/>
      <c r="B2" s="9"/>
      <c r="C2" s="9"/>
      <c r="D2" s="9"/>
      <c r="E2" s="9"/>
      <c r="F2" s="9"/>
      <c r="G2" s="9"/>
    </row>
    <row r="3" spans="1:7" ht="13.5">
      <c r="A3" s="9" t="s">
        <v>129</v>
      </c>
      <c r="B3" s="9"/>
      <c r="C3" s="9"/>
      <c r="D3" s="9"/>
      <c r="E3" s="9"/>
      <c r="F3" s="9"/>
      <c r="G3" s="9"/>
    </row>
    <row r="4" spans="1:7" ht="13.5">
      <c r="A4" s="9"/>
      <c r="B4" s="9"/>
      <c r="C4" s="9"/>
      <c r="D4" s="9"/>
      <c r="E4" s="9"/>
      <c r="F4" s="9"/>
      <c r="G4" s="9"/>
    </row>
    <row r="5" spans="1:7" ht="13.5">
      <c r="A5" s="9" t="s">
        <v>130</v>
      </c>
      <c r="B5" s="9"/>
      <c r="C5" s="9"/>
      <c r="D5" s="9"/>
      <c r="E5" s="9"/>
      <c r="F5" s="9"/>
      <c r="G5" s="9"/>
    </row>
    <row r="6" spans="1:7" ht="13.5">
      <c r="A6" s="87" t="s">
        <v>207</v>
      </c>
      <c r="B6" s="88"/>
      <c r="C6" s="88"/>
      <c r="D6" s="88"/>
      <c r="E6" s="88"/>
      <c r="F6" s="88"/>
      <c r="G6" s="88"/>
    </row>
    <row r="7" spans="1:7" ht="13.5" customHeight="1">
      <c r="A7" s="15"/>
      <c r="B7" s="9"/>
      <c r="C7" s="9"/>
      <c r="D7" s="9"/>
      <c r="E7" s="9"/>
      <c r="F7" s="9"/>
      <c r="G7" s="9"/>
    </row>
    <row r="8" spans="2:7" ht="6" customHeight="1">
      <c r="B8" s="3"/>
      <c r="C8" s="3"/>
      <c r="D8" s="6"/>
      <c r="E8" s="3"/>
      <c r="F8" s="3"/>
      <c r="G8" s="3"/>
    </row>
    <row r="9" spans="4:7" ht="14.25" customHeight="1">
      <c r="D9" s="2" t="s">
        <v>127</v>
      </c>
      <c r="G9" s="2" t="s">
        <v>132</v>
      </c>
    </row>
    <row r="10" spans="4:7" ht="14.25" customHeight="1">
      <c r="D10" s="2" t="s">
        <v>1</v>
      </c>
      <c r="E10" s="2"/>
      <c r="F10" s="2" t="s">
        <v>2</v>
      </c>
      <c r="G10" s="2" t="s">
        <v>133</v>
      </c>
    </row>
    <row r="11" spans="3:7" ht="14.25" customHeight="1">
      <c r="C11" s="2" t="s">
        <v>3</v>
      </c>
      <c r="D11" s="2" t="s">
        <v>4</v>
      </c>
      <c r="E11" s="2" t="s">
        <v>5</v>
      </c>
      <c r="F11" s="2" t="s">
        <v>6</v>
      </c>
      <c r="G11" s="2" t="s">
        <v>174</v>
      </c>
    </row>
    <row r="12" spans="1:7" ht="6" customHeight="1">
      <c r="A12" s="4"/>
      <c r="B12" s="4"/>
      <c r="C12" s="4"/>
      <c r="D12" s="7"/>
      <c r="E12" s="4"/>
      <c r="F12" s="4"/>
      <c r="G12" s="4"/>
    </row>
    <row r="13" ht="13.5">
      <c r="C13" s="5" t="s">
        <v>8</v>
      </c>
    </row>
    <row r="14" spans="1:7" ht="18.75" customHeight="1">
      <c r="A14" s="1">
        <v>1</v>
      </c>
      <c r="C14" s="1" t="s">
        <v>9</v>
      </c>
      <c r="D14" s="8">
        <v>50</v>
      </c>
      <c r="E14" s="8" t="s">
        <v>10</v>
      </c>
      <c r="F14" s="8" t="s">
        <v>10</v>
      </c>
      <c r="G14" s="8" t="s">
        <v>10</v>
      </c>
    </row>
    <row r="15" spans="1:7" ht="18.75" customHeight="1">
      <c r="A15" s="1">
        <v>2</v>
      </c>
      <c r="C15" s="1" t="s">
        <v>11</v>
      </c>
      <c r="D15" s="8">
        <v>10</v>
      </c>
      <c r="E15" s="8" t="s">
        <v>10</v>
      </c>
      <c r="F15" s="8" t="s">
        <v>10</v>
      </c>
      <c r="G15" s="8" t="s">
        <v>10</v>
      </c>
    </row>
    <row r="16" spans="1:7" ht="18.75" customHeight="1">
      <c r="A16" s="1">
        <v>3</v>
      </c>
      <c r="C16" s="1" t="s">
        <v>12</v>
      </c>
      <c r="D16" s="8">
        <v>2</v>
      </c>
      <c r="E16" s="8" t="s">
        <v>10</v>
      </c>
      <c r="F16" s="8" t="s">
        <v>10</v>
      </c>
      <c r="G16" s="8" t="s">
        <v>10</v>
      </c>
    </row>
    <row r="17" spans="1:7" ht="18.75" customHeight="1">
      <c r="A17" s="1">
        <v>4</v>
      </c>
      <c r="C17" s="1" t="s">
        <v>13</v>
      </c>
      <c r="D17" s="8">
        <v>2</v>
      </c>
      <c r="E17" s="8" t="s">
        <v>10</v>
      </c>
      <c r="F17" s="8" t="s">
        <v>10</v>
      </c>
      <c r="G17" s="8" t="s">
        <v>10</v>
      </c>
    </row>
    <row r="18" spans="1:7" s="11" customFormat="1" ht="18.75" customHeight="1">
      <c r="A18" s="11">
        <v>5</v>
      </c>
      <c r="B18" s="14"/>
      <c r="C18" s="14" t="s">
        <v>14</v>
      </c>
      <c r="D18" s="12">
        <v>2</v>
      </c>
      <c r="E18" s="13" t="s">
        <v>10</v>
      </c>
      <c r="F18" s="13" t="s">
        <v>10</v>
      </c>
      <c r="G18" s="13" t="s">
        <v>10</v>
      </c>
    </row>
    <row r="19" spans="1:7" ht="18.75" customHeight="1">
      <c r="A19" s="1">
        <v>6</v>
      </c>
      <c r="B19" s="11"/>
      <c r="C19" s="1" t="s">
        <v>15</v>
      </c>
      <c r="D19" s="2">
        <v>2</v>
      </c>
      <c r="E19" s="8" t="s">
        <v>10</v>
      </c>
      <c r="F19" s="8" t="s">
        <v>10</v>
      </c>
      <c r="G19" s="13" t="s">
        <v>10</v>
      </c>
    </row>
    <row r="20" spans="1:7" ht="18.75" customHeight="1">
      <c r="A20" s="1">
        <v>7</v>
      </c>
      <c r="B20" s="11"/>
      <c r="C20" s="11" t="s">
        <v>16</v>
      </c>
      <c r="D20" s="12">
        <v>2</v>
      </c>
      <c r="E20" s="13" t="s">
        <v>10</v>
      </c>
      <c r="F20" s="13" t="s">
        <v>10</v>
      </c>
      <c r="G20" s="13" t="s">
        <v>10</v>
      </c>
    </row>
    <row r="21" spans="1:7" ht="18.75" customHeight="1">
      <c r="A21" s="1">
        <v>8</v>
      </c>
      <c r="C21" s="1" t="s">
        <v>17</v>
      </c>
      <c r="D21" s="2">
        <v>4</v>
      </c>
      <c r="E21" s="8" t="s">
        <v>10</v>
      </c>
      <c r="F21" s="8" t="s">
        <v>10</v>
      </c>
      <c r="G21" s="8" t="s">
        <v>10</v>
      </c>
    </row>
    <row r="22" spans="1:7" ht="18.75" customHeight="1">
      <c r="A22" s="1">
        <v>9</v>
      </c>
      <c r="C22" s="1" t="s">
        <v>18</v>
      </c>
      <c r="D22" s="8">
        <v>2</v>
      </c>
      <c r="E22" s="8" t="s">
        <v>10</v>
      </c>
      <c r="F22" s="8" t="s">
        <v>10</v>
      </c>
      <c r="G22" s="8" t="s">
        <v>10</v>
      </c>
    </row>
    <row r="23" spans="1:7" ht="18.75" customHeight="1">
      <c r="A23" s="1">
        <v>10</v>
      </c>
      <c r="C23" s="1" t="s">
        <v>19</v>
      </c>
      <c r="D23" s="2">
        <v>2</v>
      </c>
      <c r="E23" s="8">
        <v>3.8</v>
      </c>
      <c r="F23" s="8">
        <v>26.5</v>
      </c>
      <c r="G23" s="8">
        <v>7.1</v>
      </c>
    </row>
    <row r="24" spans="1:7" ht="18.75" customHeight="1">
      <c r="A24" s="1">
        <v>11</v>
      </c>
      <c r="B24" s="11"/>
      <c r="C24" s="23" t="s">
        <v>73</v>
      </c>
      <c r="D24" s="12">
        <v>3</v>
      </c>
      <c r="E24" s="13" t="s">
        <v>10</v>
      </c>
      <c r="F24" s="13" t="s">
        <v>10</v>
      </c>
      <c r="G24" s="13" t="s">
        <v>10</v>
      </c>
    </row>
    <row r="25" spans="1:7" ht="18.75" customHeight="1">
      <c r="A25" s="1">
        <v>12</v>
      </c>
      <c r="B25" s="11"/>
      <c r="C25" s="23" t="s">
        <v>74</v>
      </c>
      <c r="D25" s="12">
        <v>3</v>
      </c>
      <c r="E25" s="13" t="s">
        <v>10</v>
      </c>
      <c r="F25" s="13" t="s">
        <v>10</v>
      </c>
      <c r="G25" s="13" t="s">
        <v>10</v>
      </c>
    </row>
    <row r="26" spans="1:7" ht="18.75" customHeight="1">
      <c r="A26" s="1">
        <v>13</v>
      </c>
      <c r="C26" s="23" t="s">
        <v>75</v>
      </c>
      <c r="D26" s="8">
        <v>3</v>
      </c>
      <c r="E26" s="8" t="s">
        <v>10</v>
      </c>
      <c r="F26" s="8" t="s">
        <v>10</v>
      </c>
      <c r="G26" s="8" t="s">
        <v>10</v>
      </c>
    </row>
    <row r="27" spans="1:7" ht="18.75" customHeight="1">
      <c r="A27" s="1">
        <v>14</v>
      </c>
      <c r="C27" s="11" t="s">
        <v>20</v>
      </c>
      <c r="D27" s="12">
        <v>2</v>
      </c>
      <c r="E27" s="13" t="s">
        <v>10</v>
      </c>
      <c r="F27" s="13" t="s">
        <v>10</v>
      </c>
      <c r="G27" s="8" t="s">
        <v>10</v>
      </c>
    </row>
    <row r="28" spans="1:7" ht="18.75" customHeight="1">
      <c r="A28" s="1">
        <v>15</v>
      </c>
      <c r="C28" s="1" t="s">
        <v>21</v>
      </c>
      <c r="D28" s="2">
        <v>2</v>
      </c>
      <c r="E28" s="8" t="s">
        <v>10</v>
      </c>
      <c r="F28" s="8" t="s">
        <v>10</v>
      </c>
      <c r="G28" s="8" t="s">
        <v>10</v>
      </c>
    </row>
    <row r="29" spans="1:7" ht="18.75" customHeight="1">
      <c r="A29" s="1">
        <v>16</v>
      </c>
      <c r="C29" s="1" t="s">
        <v>22</v>
      </c>
      <c r="D29" s="2">
        <v>2</v>
      </c>
      <c r="E29" s="8" t="s">
        <v>10</v>
      </c>
      <c r="F29" s="8" t="s">
        <v>10</v>
      </c>
      <c r="G29" s="8" t="s">
        <v>10</v>
      </c>
    </row>
    <row r="30" spans="1:7" ht="18.75" customHeight="1">
      <c r="A30" s="4">
        <v>17</v>
      </c>
      <c r="B30" s="4"/>
      <c r="C30" s="4" t="s">
        <v>23</v>
      </c>
      <c r="D30" s="7">
        <v>3</v>
      </c>
      <c r="E30" s="10" t="s">
        <v>10</v>
      </c>
      <c r="F30" s="10" t="s">
        <v>10</v>
      </c>
      <c r="G30" s="10" t="s">
        <v>10</v>
      </c>
    </row>
    <row r="31" ht="13.5">
      <c r="A31" s="1" t="s">
        <v>25</v>
      </c>
    </row>
    <row r="32" spans="1:7" ht="13.5">
      <c r="A32" s="9" t="s">
        <v>0</v>
      </c>
      <c r="B32" s="9"/>
      <c r="C32" s="9"/>
      <c r="D32" s="9"/>
      <c r="E32" s="9"/>
      <c r="F32" s="9"/>
      <c r="G32" s="9"/>
    </row>
    <row r="33" spans="1:7" ht="13.5">
      <c r="A33" s="9"/>
      <c r="B33" s="9"/>
      <c r="C33" s="9"/>
      <c r="D33" s="9"/>
      <c r="E33" s="9"/>
      <c r="F33" s="9"/>
      <c r="G33" s="9"/>
    </row>
    <row r="34" spans="1:7" ht="13.5">
      <c r="A34" s="9" t="s">
        <v>134</v>
      </c>
      <c r="B34" s="9"/>
      <c r="C34" s="9"/>
      <c r="D34" s="9"/>
      <c r="E34" s="9"/>
      <c r="F34" s="9"/>
      <c r="G34" s="9"/>
    </row>
    <row r="35" spans="1:7" ht="13.5">
      <c r="A35" s="9"/>
      <c r="B35" s="9"/>
      <c r="C35" s="9"/>
      <c r="D35" s="9"/>
      <c r="E35" s="9"/>
      <c r="F35" s="9"/>
      <c r="G35" s="9"/>
    </row>
    <row r="36" spans="1:7" ht="13.5">
      <c r="A36" s="9" t="s">
        <v>130</v>
      </c>
      <c r="B36" s="9"/>
      <c r="C36" s="9"/>
      <c r="D36" s="9"/>
      <c r="E36" s="9"/>
      <c r="F36" s="9"/>
      <c r="G36" s="9"/>
    </row>
    <row r="37" spans="1:7" ht="13.5">
      <c r="A37" s="87" t="s">
        <v>207</v>
      </c>
      <c r="B37" s="88"/>
      <c r="C37" s="88"/>
      <c r="D37" s="88"/>
      <c r="E37" s="88"/>
      <c r="F37" s="88"/>
      <c r="G37" s="88"/>
    </row>
    <row r="38" spans="1:7" ht="12" customHeight="1">
      <c r="A38" s="15"/>
      <c r="B38" s="9"/>
      <c r="C38" s="9"/>
      <c r="D38" s="9"/>
      <c r="E38" s="9"/>
      <c r="F38" s="9"/>
      <c r="G38" s="9"/>
    </row>
    <row r="39" spans="2:7" ht="6" customHeight="1">
      <c r="B39" s="3"/>
      <c r="C39" s="3"/>
      <c r="D39" s="6"/>
      <c r="E39" s="3"/>
      <c r="F39" s="3"/>
      <c r="G39" s="3"/>
    </row>
    <row r="40" spans="4:7" ht="14.25" customHeight="1">
      <c r="D40" s="2" t="s">
        <v>127</v>
      </c>
      <c r="G40" s="2" t="s">
        <v>132</v>
      </c>
    </row>
    <row r="41" spans="4:7" ht="14.25" customHeight="1">
      <c r="D41" s="2" t="s">
        <v>1</v>
      </c>
      <c r="E41" s="2"/>
      <c r="F41" s="2" t="s">
        <v>2</v>
      </c>
      <c r="G41" s="2" t="s">
        <v>133</v>
      </c>
    </row>
    <row r="42" spans="3:7" ht="14.25" customHeight="1">
      <c r="C42" s="2" t="s">
        <v>3</v>
      </c>
      <c r="D42" s="2" t="s">
        <v>4</v>
      </c>
      <c r="E42" s="2" t="s">
        <v>5</v>
      </c>
      <c r="F42" s="2" t="s">
        <v>6</v>
      </c>
      <c r="G42" s="2" t="s">
        <v>174</v>
      </c>
    </row>
    <row r="43" spans="1:7" ht="6" customHeight="1">
      <c r="A43" s="4"/>
      <c r="B43" s="4"/>
      <c r="C43" s="4"/>
      <c r="D43" s="7"/>
      <c r="E43" s="4"/>
      <c r="F43" s="4"/>
      <c r="G43" s="4"/>
    </row>
    <row r="44" spans="1:7" s="11" customFormat="1" ht="18.75" customHeight="1">
      <c r="A44" s="11">
        <v>18</v>
      </c>
      <c r="C44" s="11" t="s">
        <v>24</v>
      </c>
      <c r="D44" s="12">
        <v>2</v>
      </c>
      <c r="E44" s="13" t="s">
        <v>10</v>
      </c>
      <c r="F44" s="13" t="s">
        <v>10</v>
      </c>
      <c r="G44" s="13" t="s">
        <v>10</v>
      </c>
    </row>
    <row r="45" spans="1:7" ht="18.75" customHeight="1">
      <c r="A45" s="1">
        <v>19</v>
      </c>
      <c r="C45" s="1" t="s">
        <v>26</v>
      </c>
      <c r="D45" s="8">
        <v>0.3</v>
      </c>
      <c r="E45" s="8" t="s">
        <v>10</v>
      </c>
      <c r="F45" s="8" t="s">
        <v>10</v>
      </c>
      <c r="G45" s="8" t="s">
        <v>10</v>
      </c>
    </row>
    <row r="46" spans="1:7" ht="18.75" customHeight="1">
      <c r="A46" s="11">
        <v>20</v>
      </c>
      <c r="C46" s="11" t="s">
        <v>27</v>
      </c>
      <c r="D46" s="13">
        <v>2</v>
      </c>
      <c r="E46" s="13" t="s">
        <v>10</v>
      </c>
      <c r="F46" s="13" t="s">
        <v>10</v>
      </c>
      <c r="G46" s="8" t="s">
        <v>10</v>
      </c>
    </row>
    <row r="47" spans="1:7" ht="18.75" customHeight="1">
      <c r="A47" s="1">
        <v>21</v>
      </c>
      <c r="C47" s="1" t="s">
        <v>28</v>
      </c>
      <c r="D47" s="8">
        <v>5</v>
      </c>
      <c r="E47" s="8" t="s">
        <v>10</v>
      </c>
      <c r="F47" s="8" t="s">
        <v>10</v>
      </c>
      <c r="G47" s="8" t="s">
        <v>10</v>
      </c>
    </row>
    <row r="48" spans="1:7" ht="18.75" customHeight="1">
      <c r="A48" s="11">
        <v>22</v>
      </c>
      <c r="C48" s="11" t="s">
        <v>29</v>
      </c>
      <c r="D48" s="13">
        <v>3</v>
      </c>
      <c r="E48" s="13" t="s">
        <v>10</v>
      </c>
      <c r="F48" s="13" t="s">
        <v>10</v>
      </c>
      <c r="G48" s="8" t="s">
        <v>10</v>
      </c>
    </row>
    <row r="49" spans="1:7" ht="18.75" customHeight="1">
      <c r="A49" s="1">
        <v>23</v>
      </c>
      <c r="C49" s="1" t="s">
        <v>30</v>
      </c>
      <c r="D49" s="8">
        <v>2</v>
      </c>
      <c r="E49" s="8" t="s">
        <v>10</v>
      </c>
      <c r="F49" s="8" t="s">
        <v>10</v>
      </c>
      <c r="G49" s="8" t="s">
        <v>10</v>
      </c>
    </row>
    <row r="50" spans="1:7" ht="18.75" customHeight="1">
      <c r="A50" s="11">
        <v>24</v>
      </c>
      <c r="C50" s="1" t="s">
        <v>31</v>
      </c>
      <c r="D50" s="2">
        <v>3</v>
      </c>
      <c r="E50" s="8" t="s">
        <v>10</v>
      </c>
      <c r="F50" s="8" t="s">
        <v>10</v>
      </c>
      <c r="G50" s="8" t="s">
        <v>10</v>
      </c>
    </row>
    <row r="51" spans="1:7" ht="18.75" customHeight="1">
      <c r="A51" s="1">
        <v>25</v>
      </c>
      <c r="C51" s="1" t="s">
        <v>32</v>
      </c>
      <c r="D51" s="2">
        <v>2</v>
      </c>
      <c r="E51" s="8" t="s">
        <v>10</v>
      </c>
      <c r="F51" s="8">
        <v>2.1</v>
      </c>
      <c r="G51" s="8" t="s">
        <v>10</v>
      </c>
    </row>
    <row r="52" spans="1:7" ht="18.75" customHeight="1">
      <c r="A52" s="11">
        <v>26</v>
      </c>
      <c r="C52" s="1" t="s">
        <v>208</v>
      </c>
      <c r="D52" s="2">
        <v>2</v>
      </c>
      <c r="E52" s="8">
        <v>4.5</v>
      </c>
      <c r="F52" s="8">
        <v>299</v>
      </c>
      <c r="G52" s="8" t="s">
        <v>10</v>
      </c>
    </row>
    <row r="53" spans="1:7" ht="18.75" customHeight="1">
      <c r="A53" s="1">
        <v>27</v>
      </c>
      <c r="C53" s="1" t="s">
        <v>34</v>
      </c>
      <c r="D53" s="8">
        <v>2</v>
      </c>
      <c r="E53" s="8" t="s">
        <v>10</v>
      </c>
      <c r="F53" s="8" t="s">
        <v>10</v>
      </c>
      <c r="G53" s="8" t="s">
        <v>10</v>
      </c>
    </row>
    <row r="54" spans="1:7" ht="18.75" customHeight="1">
      <c r="A54" s="11">
        <v>28</v>
      </c>
      <c r="B54" s="11"/>
      <c r="C54" s="1" t="s">
        <v>35</v>
      </c>
      <c r="D54" s="2">
        <v>2</v>
      </c>
      <c r="E54" s="8" t="s">
        <v>10</v>
      </c>
      <c r="F54" s="8" t="s">
        <v>10</v>
      </c>
      <c r="G54" s="13" t="s">
        <v>10</v>
      </c>
    </row>
    <row r="55" spans="1:7" ht="18.75" customHeight="1">
      <c r="A55" s="1">
        <v>29</v>
      </c>
      <c r="C55" s="1" t="s">
        <v>36</v>
      </c>
      <c r="D55" s="8">
        <v>2</v>
      </c>
      <c r="E55" s="8" t="s">
        <v>10</v>
      </c>
      <c r="F55" s="8" t="s">
        <v>10</v>
      </c>
      <c r="G55" s="8" t="s">
        <v>10</v>
      </c>
    </row>
    <row r="56" spans="1:7" ht="18.75" customHeight="1">
      <c r="A56" s="11">
        <v>30</v>
      </c>
      <c r="C56" s="1" t="s">
        <v>37</v>
      </c>
      <c r="D56" s="2">
        <v>2</v>
      </c>
      <c r="E56" s="8" t="s">
        <v>10</v>
      </c>
      <c r="F56" s="8" t="s">
        <v>10</v>
      </c>
      <c r="G56" s="8" t="s">
        <v>10</v>
      </c>
    </row>
    <row r="57" spans="1:7" s="11" customFormat="1" ht="18.75" customHeight="1">
      <c r="A57" s="1">
        <v>31</v>
      </c>
      <c r="C57" s="11" t="s">
        <v>39</v>
      </c>
      <c r="D57" s="12">
        <v>4</v>
      </c>
      <c r="E57" s="13" t="s">
        <v>10</v>
      </c>
      <c r="F57" s="13" t="s">
        <v>10</v>
      </c>
      <c r="G57" s="13" t="s">
        <v>10</v>
      </c>
    </row>
    <row r="58" spans="1:7" s="11" customFormat="1" ht="18.75" customHeight="1">
      <c r="A58" s="11">
        <v>32</v>
      </c>
      <c r="C58" s="11" t="s">
        <v>209</v>
      </c>
      <c r="D58" s="13">
        <v>0.3</v>
      </c>
      <c r="E58" s="13" t="s">
        <v>10</v>
      </c>
      <c r="F58" s="13" t="s">
        <v>10</v>
      </c>
      <c r="G58" s="13" t="s">
        <v>10</v>
      </c>
    </row>
    <row r="59" spans="4:7" s="11" customFormat="1" ht="6.75" customHeight="1">
      <c r="D59" s="12"/>
      <c r="E59" s="13"/>
      <c r="F59" s="13"/>
      <c r="G59" s="13"/>
    </row>
    <row r="60" ht="16.5" customHeight="1">
      <c r="C60" s="5" t="s">
        <v>40</v>
      </c>
    </row>
    <row r="61" spans="1:7" ht="18.75" customHeight="1">
      <c r="A61" s="4">
        <v>1</v>
      </c>
      <c r="B61" s="4"/>
      <c r="C61" s="4" t="s">
        <v>41</v>
      </c>
      <c r="D61" s="7">
        <v>7</v>
      </c>
      <c r="E61" s="10" t="s">
        <v>10</v>
      </c>
      <c r="F61" s="10" t="s">
        <v>10</v>
      </c>
      <c r="G61" s="10" t="s">
        <v>10</v>
      </c>
    </row>
    <row r="62" ht="13.5">
      <c r="A62" s="1" t="s">
        <v>25</v>
      </c>
    </row>
    <row r="63" spans="1:7" ht="13.5">
      <c r="A63" s="9" t="s">
        <v>0</v>
      </c>
      <c r="B63" s="9"/>
      <c r="C63" s="9"/>
      <c r="D63" s="9"/>
      <c r="E63" s="9"/>
      <c r="F63" s="9"/>
      <c r="G63" s="9"/>
    </row>
    <row r="64" spans="1:7" ht="13.5">
      <c r="A64" s="9"/>
      <c r="B64" s="9"/>
      <c r="C64" s="9"/>
      <c r="D64" s="9"/>
      <c r="E64" s="9"/>
      <c r="F64" s="9"/>
      <c r="G64" s="9"/>
    </row>
    <row r="65" spans="1:7" ht="13.5">
      <c r="A65" s="9" t="s">
        <v>134</v>
      </c>
      <c r="B65" s="9"/>
      <c r="C65" s="9"/>
      <c r="D65" s="9"/>
      <c r="E65" s="9"/>
      <c r="F65" s="9"/>
      <c r="G65" s="9"/>
    </row>
    <row r="66" spans="1:7" ht="13.5">
      <c r="A66" s="9"/>
      <c r="B66" s="9"/>
      <c r="C66" s="9"/>
      <c r="D66" s="9"/>
      <c r="E66" s="9"/>
      <c r="F66" s="9"/>
      <c r="G66" s="9"/>
    </row>
    <row r="67" spans="1:7" ht="13.5">
      <c r="A67" s="9" t="s">
        <v>130</v>
      </c>
      <c r="B67" s="9"/>
      <c r="C67" s="9"/>
      <c r="D67" s="9"/>
      <c r="E67" s="9"/>
      <c r="F67" s="9"/>
      <c r="G67" s="9"/>
    </row>
    <row r="68" spans="1:7" ht="13.5">
      <c r="A68" s="87" t="s">
        <v>207</v>
      </c>
      <c r="B68" s="88"/>
      <c r="C68" s="88"/>
      <c r="D68" s="88"/>
      <c r="E68" s="88"/>
      <c r="F68" s="88"/>
      <c r="G68" s="88"/>
    </row>
    <row r="69" spans="1:7" ht="13.5" customHeight="1">
      <c r="A69" s="15"/>
      <c r="B69" s="9"/>
      <c r="C69" s="9"/>
      <c r="D69" s="9"/>
      <c r="E69" s="9"/>
      <c r="F69" s="9"/>
      <c r="G69" s="9"/>
    </row>
    <row r="70" spans="2:7" ht="6" customHeight="1">
      <c r="B70" s="3"/>
      <c r="C70" s="3"/>
      <c r="D70" s="6"/>
      <c r="E70" s="3"/>
      <c r="F70" s="3"/>
      <c r="G70" s="3"/>
    </row>
    <row r="71" spans="4:7" ht="14.25" customHeight="1">
      <c r="D71" s="2" t="s">
        <v>127</v>
      </c>
      <c r="G71" s="2" t="s">
        <v>132</v>
      </c>
    </row>
    <row r="72" spans="4:7" ht="14.25" customHeight="1">
      <c r="D72" s="2" t="s">
        <v>1</v>
      </c>
      <c r="E72" s="2"/>
      <c r="F72" s="2" t="s">
        <v>2</v>
      </c>
      <c r="G72" s="2" t="s">
        <v>133</v>
      </c>
    </row>
    <row r="73" spans="3:7" ht="14.25" customHeight="1">
      <c r="C73" s="2" t="s">
        <v>3</v>
      </c>
      <c r="D73" s="2" t="s">
        <v>4</v>
      </c>
      <c r="E73" s="2" t="s">
        <v>5</v>
      </c>
      <c r="F73" s="2" t="s">
        <v>6</v>
      </c>
      <c r="G73" s="2" t="s">
        <v>174</v>
      </c>
    </row>
    <row r="74" spans="1:7" ht="6" customHeight="1">
      <c r="A74" s="4"/>
      <c r="B74" s="4"/>
      <c r="C74" s="4"/>
      <c r="D74" s="7"/>
      <c r="E74" s="4"/>
      <c r="F74" s="4"/>
      <c r="G74" s="4"/>
    </row>
    <row r="75" spans="1:7" ht="18.75" customHeight="1">
      <c r="A75" s="1">
        <v>2</v>
      </c>
      <c r="C75" s="1" t="s">
        <v>42</v>
      </c>
      <c r="D75" s="8">
        <v>4</v>
      </c>
      <c r="E75" s="8" t="s">
        <v>10</v>
      </c>
      <c r="F75" s="8" t="s">
        <v>10</v>
      </c>
      <c r="G75" s="8" t="s">
        <v>10</v>
      </c>
    </row>
    <row r="76" spans="1:7" ht="18.75" customHeight="1">
      <c r="A76" s="1">
        <v>3</v>
      </c>
      <c r="C76" s="1" t="s">
        <v>43</v>
      </c>
      <c r="D76" s="2">
        <v>3</v>
      </c>
      <c r="E76" s="8" t="s">
        <v>10</v>
      </c>
      <c r="F76" s="8" t="s">
        <v>10</v>
      </c>
      <c r="G76" s="8" t="s">
        <v>10</v>
      </c>
    </row>
    <row r="77" spans="1:7" ht="18.75" customHeight="1">
      <c r="A77" s="1">
        <v>4</v>
      </c>
      <c r="C77" s="1" t="s">
        <v>44</v>
      </c>
      <c r="D77" s="8">
        <v>29</v>
      </c>
      <c r="E77" s="8" t="s">
        <v>10</v>
      </c>
      <c r="F77" s="8" t="s">
        <v>10</v>
      </c>
      <c r="G77" s="8" t="s">
        <v>10</v>
      </c>
    </row>
    <row r="78" spans="1:7" ht="18.75" customHeight="1">
      <c r="A78" s="1">
        <v>5</v>
      </c>
      <c r="C78" s="1" t="s">
        <v>45</v>
      </c>
      <c r="D78" s="8">
        <v>30</v>
      </c>
      <c r="E78" s="8" t="s">
        <v>10</v>
      </c>
      <c r="F78" s="8" t="s">
        <v>10</v>
      </c>
      <c r="G78" s="8" t="s">
        <v>10</v>
      </c>
    </row>
    <row r="79" spans="1:7" ht="18.75" customHeight="1">
      <c r="A79" s="1">
        <v>6</v>
      </c>
      <c r="C79" s="1" t="s">
        <v>46</v>
      </c>
      <c r="D79" s="2">
        <v>4</v>
      </c>
      <c r="E79" s="8" t="s">
        <v>10</v>
      </c>
      <c r="F79" s="8" t="s">
        <v>10</v>
      </c>
      <c r="G79" s="8" t="s">
        <v>10</v>
      </c>
    </row>
    <row r="80" spans="1:7" ht="18.75" customHeight="1">
      <c r="A80" s="1">
        <v>7</v>
      </c>
      <c r="C80" s="1" t="s">
        <v>47</v>
      </c>
      <c r="D80" s="2">
        <v>20</v>
      </c>
      <c r="E80" s="8" t="s">
        <v>10</v>
      </c>
      <c r="F80" s="8" t="s">
        <v>10</v>
      </c>
      <c r="G80" s="8" t="s">
        <v>10</v>
      </c>
    </row>
    <row r="81" spans="1:7" ht="18.75" customHeight="1">
      <c r="A81" s="1">
        <v>8</v>
      </c>
      <c r="C81" s="1" t="s">
        <v>48</v>
      </c>
      <c r="D81" s="2">
        <v>4</v>
      </c>
      <c r="E81" s="8" t="s">
        <v>10</v>
      </c>
      <c r="F81" s="8" t="s">
        <v>10</v>
      </c>
      <c r="G81" s="8" t="s">
        <v>10</v>
      </c>
    </row>
    <row r="82" spans="1:7" ht="18.75" customHeight="1">
      <c r="A82" s="1">
        <v>9</v>
      </c>
      <c r="C82" s="1" t="s">
        <v>49</v>
      </c>
      <c r="D82" s="8">
        <v>30</v>
      </c>
      <c r="E82" s="8" t="s">
        <v>10</v>
      </c>
      <c r="F82" s="8" t="s">
        <v>10</v>
      </c>
      <c r="G82" s="8" t="s">
        <v>10</v>
      </c>
    </row>
    <row r="83" spans="1:7" ht="18.75" customHeight="1">
      <c r="A83" s="1">
        <v>10</v>
      </c>
      <c r="C83" s="1" t="s">
        <v>50</v>
      </c>
      <c r="D83" s="2">
        <v>4</v>
      </c>
      <c r="E83" s="8" t="s">
        <v>10</v>
      </c>
      <c r="F83" s="8" t="s">
        <v>10</v>
      </c>
      <c r="G83" s="8" t="s">
        <v>10</v>
      </c>
    </row>
    <row r="84" spans="1:7" ht="18.75" customHeight="1">
      <c r="A84" s="1">
        <v>11</v>
      </c>
      <c r="C84" s="1" t="s">
        <v>51</v>
      </c>
      <c r="D84" s="2">
        <v>6</v>
      </c>
      <c r="E84" s="8" t="s">
        <v>10</v>
      </c>
      <c r="F84" s="8" t="s">
        <v>10</v>
      </c>
      <c r="G84" s="8" t="s">
        <v>10</v>
      </c>
    </row>
    <row r="85" ht="12.75"/>
    <row r="86" spans="3:7" ht="18.75" customHeight="1">
      <c r="C86" s="5" t="s">
        <v>52</v>
      </c>
      <c r="E86" s="2" t="s">
        <v>53</v>
      </c>
      <c r="F86" s="2" t="s">
        <v>53</v>
      </c>
      <c r="G86" s="2" t="s">
        <v>53</v>
      </c>
    </row>
    <row r="87" spans="1:7" ht="18.75" customHeight="1">
      <c r="A87" s="1">
        <v>1</v>
      </c>
      <c r="C87" s="1" t="s">
        <v>54</v>
      </c>
      <c r="D87" s="8">
        <v>4</v>
      </c>
      <c r="E87" s="8" t="s">
        <v>10</v>
      </c>
      <c r="F87" s="8" t="s">
        <v>10</v>
      </c>
      <c r="G87" s="8" t="s">
        <v>10</v>
      </c>
    </row>
    <row r="88" spans="1:7" s="11" customFormat="1" ht="18.75" customHeight="1">
      <c r="A88" s="11">
        <v>2</v>
      </c>
      <c r="C88" s="11" t="s">
        <v>55</v>
      </c>
      <c r="D88" s="13">
        <v>5</v>
      </c>
      <c r="E88" s="13" t="s">
        <v>10</v>
      </c>
      <c r="F88" s="13" t="s">
        <v>10</v>
      </c>
      <c r="G88" s="13" t="s">
        <v>10</v>
      </c>
    </row>
    <row r="89" spans="1:7" ht="18.75" customHeight="1">
      <c r="A89" s="1">
        <v>3</v>
      </c>
      <c r="C89" s="1" t="s">
        <v>56</v>
      </c>
      <c r="D89" s="8">
        <v>3</v>
      </c>
      <c r="E89" s="8" t="s">
        <v>10</v>
      </c>
      <c r="F89" s="8" t="s">
        <v>10</v>
      </c>
      <c r="G89" s="8" t="s">
        <v>10</v>
      </c>
    </row>
    <row r="90" spans="1:7" ht="18.75" customHeight="1">
      <c r="A90" s="4">
        <v>4</v>
      </c>
      <c r="B90" s="4"/>
      <c r="C90" s="4" t="s">
        <v>57</v>
      </c>
      <c r="D90" s="10">
        <v>26</v>
      </c>
      <c r="E90" s="10" t="s">
        <v>10</v>
      </c>
      <c r="F90" s="10" t="s">
        <v>10</v>
      </c>
      <c r="G90" s="10" t="s">
        <v>10</v>
      </c>
    </row>
    <row r="91" ht="13.5">
      <c r="A91" s="1" t="s">
        <v>25</v>
      </c>
    </row>
    <row r="92" spans="1:7" ht="13.5">
      <c r="A92" s="9" t="s">
        <v>0</v>
      </c>
      <c r="B92" s="9"/>
      <c r="C92" s="9"/>
      <c r="D92" s="9"/>
      <c r="E92" s="9"/>
      <c r="F92" s="9"/>
      <c r="G92" s="9"/>
    </row>
    <row r="93" spans="1:7" ht="13.5">
      <c r="A93" s="9"/>
      <c r="B93" s="9"/>
      <c r="C93" s="9"/>
      <c r="D93" s="9"/>
      <c r="E93" s="9"/>
      <c r="F93" s="9"/>
      <c r="G93" s="9"/>
    </row>
    <row r="94" spans="1:7" ht="13.5">
      <c r="A94" s="9" t="s">
        <v>134</v>
      </c>
      <c r="B94" s="9"/>
      <c r="C94" s="9"/>
      <c r="D94" s="9"/>
      <c r="E94" s="9"/>
      <c r="F94" s="9"/>
      <c r="G94" s="9"/>
    </row>
    <row r="95" spans="1:7" ht="13.5">
      <c r="A95" s="9"/>
      <c r="B95" s="9"/>
      <c r="C95" s="9"/>
      <c r="D95" s="9"/>
      <c r="E95" s="9"/>
      <c r="F95" s="9"/>
      <c r="G95" s="9"/>
    </row>
    <row r="96" spans="1:7" ht="13.5">
      <c r="A96" s="9" t="s">
        <v>130</v>
      </c>
      <c r="B96" s="9"/>
      <c r="C96" s="9"/>
      <c r="D96" s="9"/>
      <c r="E96" s="9"/>
      <c r="F96" s="9"/>
      <c r="G96" s="9"/>
    </row>
    <row r="97" spans="1:7" ht="13.5">
      <c r="A97" s="87" t="s">
        <v>207</v>
      </c>
      <c r="B97" s="88"/>
      <c r="C97" s="88"/>
      <c r="D97" s="88"/>
      <c r="E97" s="88"/>
      <c r="F97" s="88"/>
      <c r="G97" s="88"/>
    </row>
    <row r="98" spans="1:7" s="4" customFormat="1" ht="13.5">
      <c r="A98" s="15"/>
      <c r="B98" s="15"/>
      <c r="C98" s="15"/>
      <c r="D98" s="15"/>
      <c r="E98" s="15"/>
      <c r="F98" s="15"/>
      <c r="G98" s="15"/>
    </row>
    <row r="99" spans="2:7" ht="6" customHeight="1">
      <c r="B99" s="3"/>
      <c r="C99" s="3"/>
      <c r="D99" s="6"/>
      <c r="E99" s="3"/>
      <c r="F99" s="3"/>
      <c r="G99" s="3"/>
    </row>
    <row r="100" spans="4:7" ht="14.25" customHeight="1">
      <c r="D100" s="2" t="s">
        <v>127</v>
      </c>
      <c r="G100" s="2" t="s">
        <v>132</v>
      </c>
    </row>
    <row r="101" spans="4:7" ht="14.25" customHeight="1">
      <c r="D101" s="2" t="s">
        <v>1</v>
      </c>
      <c r="E101" s="2"/>
      <c r="F101" s="2" t="s">
        <v>2</v>
      </c>
      <c r="G101" s="2" t="s">
        <v>133</v>
      </c>
    </row>
    <row r="102" spans="3:7" ht="14.25" customHeight="1">
      <c r="C102" s="2" t="s">
        <v>3</v>
      </c>
      <c r="D102" s="2" t="s">
        <v>4</v>
      </c>
      <c r="E102" s="2" t="s">
        <v>5</v>
      </c>
      <c r="F102" s="2" t="s">
        <v>6</v>
      </c>
      <c r="G102" s="2" t="s">
        <v>174</v>
      </c>
    </row>
    <row r="103" spans="1:7" ht="6" customHeight="1">
      <c r="A103" s="4"/>
      <c r="B103" s="4"/>
      <c r="C103" s="4"/>
      <c r="D103" s="7"/>
      <c r="E103" s="4"/>
      <c r="F103" s="4"/>
      <c r="G103" s="4"/>
    </row>
    <row r="104" spans="1:7" ht="18.75" customHeight="1">
      <c r="A104" s="11">
        <v>5</v>
      </c>
      <c r="B104" s="11"/>
      <c r="C104" s="11" t="s">
        <v>58</v>
      </c>
      <c r="D104" s="12">
        <v>3</v>
      </c>
      <c r="E104" s="13" t="s">
        <v>10</v>
      </c>
      <c r="F104" s="13" t="s">
        <v>10</v>
      </c>
      <c r="G104" s="13" t="s">
        <v>10</v>
      </c>
    </row>
    <row r="105" spans="1:7" s="11" customFormat="1" ht="18.75" customHeight="1">
      <c r="A105" s="11">
        <v>6</v>
      </c>
      <c r="C105" s="11" t="s">
        <v>59</v>
      </c>
      <c r="D105" s="12">
        <v>2</v>
      </c>
      <c r="E105" s="13" t="s">
        <v>10</v>
      </c>
      <c r="F105" s="13" t="s">
        <v>210</v>
      </c>
      <c r="G105" s="13" t="s">
        <v>10</v>
      </c>
    </row>
    <row r="106" spans="1:7" ht="18.75" customHeight="1">
      <c r="A106" s="1">
        <v>7</v>
      </c>
      <c r="C106" s="1" t="s">
        <v>60</v>
      </c>
      <c r="D106" s="8">
        <v>2</v>
      </c>
      <c r="E106" s="8" t="s">
        <v>10</v>
      </c>
      <c r="F106" s="13" t="s">
        <v>210</v>
      </c>
      <c r="G106" s="8" t="s">
        <v>10</v>
      </c>
    </row>
    <row r="107" spans="1:7" ht="18.75" customHeight="1">
      <c r="A107" s="11">
        <v>8</v>
      </c>
      <c r="B107" s="11"/>
      <c r="C107" s="11" t="s">
        <v>61</v>
      </c>
      <c r="D107" s="13">
        <v>2</v>
      </c>
      <c r="E107" s="13" t="s">
        <v>10</v>
      </c>
      <c r="F107" s="13" t="s">
        <v>210</v>
      </c>
      <c r="G107" s="13" t="s">
        <v>10</v>
      </c>
    </row>
    <row r="108" spans="1:7" ht="18.75" customHeight="1">
      <c r="A108" s="1">
        <v>9</v>
      </c>
      <c r="C108" s="1" t="s">
        <v>62</v>
      </c>
      <c r="D108" s="2">
        <v>2</v>
      </c>
      <c r="E108" s="8" t="s">
        <v>10</v>
      </c>
      <c r="F108" s="13" t="s">
        <v>210</v>
      </c>
      <c r="G108" s="8" t="s">
        <v>10</v>
      </c>
    </row>
    <row r="109" spans="1:7" ht="18.75" customHeight="1">
      <c r="A109" s="1">
        <v>10</v>
      </c>
      <c r="C109" s="1" t="s">
        <v>63</v>
      </c>
      <c r="D109" s="8">
        <v>6</v>
      </c>
      <c r="E109" s="8" t="s">
        <v>10</v>
      </c>
      <c r="F109" s="8" t="s">
        <v>10</v>
      </c>
      <c r="G109" s="8" t="s">
        <v>10</v>
      </c>
    </row>
    <row r="110" spans="1:7" ht="18.75" customHeight="1">
      <c r="A110" s="11">
        <v>11</v>
      </c>
      <c r="B110" s="11"/>
      <c r="C110" s="11" t="s">
        <v>64</v>
      </c>
      <c r="D110" s="13">
        <v>6</v>
      </c>
      <c r="E110" s="13" t="s">
        <v>10</v>
      </c>
      <c r="F110" s="13" t="s">
        <v>10</v>
      </c>
      <c r="G110" s="13" t="s">
        <v>10</v>
      </c>
    </row>
    <row r="111" spans="1:7" ht="18.75" customHeight="1">
      <c r="A111" s="1">
        <v>12</v>
      </c>
      <c r="C111" s="1" t="s">
        <v>65</v>
      </c>
      <c r="D111" s="8">
        <v>6</v>
      </c>
      <c r="E111" s="8" t="s">
        <v>10</v>
      </c>
      <c r="F111" s="8" t="s">
        <v>10</v>
      </c>
      <c r="G111" s="8" t="s">
        <v>10</v>
      </c>
    </row>
    <row r="112" spans="1:7" ht="18.75" customHeight="1">
      <c r="A112" s="1">
        <v>13</v>
      </c>
      <c r="C112" s="1" t="s">
        <v>66</v>
      </c>
      <c r="D112" s="8">
        <v>25</v>
      </c>
      <c r="E112" s="8" t="s">
        <v>10</v>
      </c>
      <c r="F112" s="8" t="s">
        <v>10</v>
      </c>
      <c r="G112" s="8" t="s">
        <v>10</v>
      </c>
    </row>
    <row r="113" spans="1:7" ht="18.75" customHeight="1">
      <c r="A113" s="1">
        <v>14</v>
      </c>
      <c r="C113" s="1" t="s">
        <v>67</v>
      </c>
      <c r="D113" s="2">
        <v>4</v>
      </c>
      <c r="E113" s="8" t="s">
        <v>10</v>
      </c>
      <c r="F113" s="8" t="s">
        <v>10</v>
      </c>
      <c r="G113" s="8" t="s">
        <v>10</v>
      </c>
    </row>
    <row r="114" spans="1:7" ht="18.75" customHeight="1">
      <c r="A114" s="1">
        <v>15</v>
      </c>
      <c r="C114" s="1" t="s">
        <v>68</v>
      </c>
      <c r="D114" s="8">
        <v>4</v>
      </c>
      <c r="E114" s="8" t="s">
        <v>10</v>
      </c>
      <c r="F114" s="8" t="s">
        <v>10</v>
      </c>
      <c r="G114" s="8" t="s">
        <v>10</v>
      </c>
    </row>
    <row r="115" spans="1:7" s="11" customFormat="1" ht="18.75" customHeight="1">
      <c r="A115" s="11">
        <v>16</v>
      </c>
      <c r="C115" s="11" t="s">
        <v>69</v>
      </c>
      <c r="D115" s="13">
        <v>4</v>
      </c>
      <c r="E115" s="13" t="s">
        <v>10</v>
      </c>
      <c r="F115" s="13" t="s">
        <v>10</v>
      </c>
      <c r="G115" s="13" t="s">
        <v>10</v>
      </c>
    </row>
    <row r="116" spans="1:7" ht="18.75" customHeight="1">
      <c r="A116" s="1">
        <v>17</v>
      </c>
      <c r="C116" s="1" t="s">
        <v>70</v>
      </c>
      <c r="D116" s="8">
        <v>4</v>
      </c>
      <c r="E116" s="8" t="s">
        <v>10</v>
      </c>
      <c r="F116" s="8" t="s">
        <v>10</v>
      </c>
      <c r="G116" s="8" t="s">
        <v>10</v>
      </c>
    </row>
    <row r="117" spans="1:7" s="11" customFormat="1" ht="18.75" customHeight="1">
      <c r="A117" s="11">
        <v>18</v>
      </c>
      <c r="C117" s="11" t="s">
        <v>71</v>
      </c>
      <c r="D117" s="12">
        <v>2</v>
      </c>
      <c r="E117" s="13" t="s">
        <v>10</v>
      </c>
      <c r="F117" s="13" t="s">
        <v>10</v>
      </c>
      <c r="G117" s="13" t="s">
        <v>10</v>
      </c>
    </row>
    <row r="118" spans="1:7" ht="18.75" customHeight="1">
      <c r="A118" s="1">
        <v>19</v>
      </c>
      <c r="C118" s="1" t="s">
        <v>72</v>
      </c>
      <c r="D118" s="8">
        <v>2</v>
      </c>
      <c r="E118" s="8" t="s">
        <v>10</v>
      </c>
      <c r="F118" s="13" t="s">
        <v>210</v>
      </c>
      <c r="G118" s="8" t="s">
        <v>10</v>
      </c>
    </row>
    <row r="119" spans="1:7" s="11" customFormat="1" ht="18.75" customHeight="1">
      <c r="A119" s="4">
        <v>20</v>
      </c>
      <c r="B119" s="4"/>
      <c r="C119" s="4" t="s">
        <v>73</v>
      </c>
      <c r="D119" s="10">
        <v>4</v>
      </c>
      <c r="E119" s="10" t="s">
        <v>10</v>
      </c>
      <c r="F119" s="10" t="s">
        <v>10</v>
      </c>
      <c r="G119" s="10" t="s">
        <v>10</v>
      </c>
    </row>
    <row r="120" spans="1:4" s="11" customFormat="1" ht="13.5">
      <c r="A120" s="11" t="s">
        <v>25</v>
      </c>
      <c r="D120" s="12"/>
    </row>
    <row r="121" spans="1:7" ht="13.5">
      <c r="A121" s="9" t="s">
        <v>0</v>
      </c>
      <c r="B121" s="9"/>
      <c r="C121" s="9"/>
      <c r="D121" s="9"/>
      <c r="E121" s="9"/>
      <c r="F121" s="9"/>
      <c r="G121" s="9"/>
    </row>
    <row r="122" spans="1:7" ht="13.5">
      <c r="A122" s="9"/>
      <c r="B122" s="9"/>
      <c r="C122" s="9"/>
      <c r="D122" s="9"/>
      <c r="E122" s="9"/>
      <c r="F122" s="9"/>
      <c r="G122" s="9"/>
    </row>
    <row r="123" spans="1:7" ht="13.5">
      <c r="A123" s="9" t="s">
        <v>134</v>
      </c>
      <c r="B123" s="9"/>
      <c r="C123" s="9"/>
      <c r="D123" s="9"/>
      <c r="E123" s="9"/>
      <c r="F123" s="9"/>
      <c r="G123" s="9"/>
    </row>
    <row r="124" spans="1:7" ht="13.5">
      <c r="A124" s="9"/>
      <c r="B124" s="9"/>
      <c r="C124" s="9"/>
      <c r="D124" s="9"/>
      <c r="E124" s="9"/>
      <c r="F124" s="9"/>
      <c r="G124" s="9"/>
    </row>
    <row r="125" spans="1:7" ht="13.5">
      <c r="A125" s="9" t="s">
        <v>130</v>
      </c>
      <c r="B125" s="9"/>
      <c r="C125" s="9"/>
      <c r="D125" s="9"/>
      <c r="E125" s="9"/>
      <c r="F125" s="9"/>
      <c r="G125" s="9"/>
    </row>
    <row r="126" spans="1:7" ht="13.5">
      <c r="A126" s="87" t="s">
        <v>207</v>
      </c>
      <c r="B126" s="88"/>
      <c r="C126" s="88"/>
      <c r="D126" s="88"/>
      <c r="E126" s="88"/>
      <c r="F126" s="88"/>
      <c r="G126" s="88"/>
    </row>
    <row r="127" spans="1:7" s="4" customFormat="1" ht="13.5" customHeight="1">
      <c r="A127" s="15"/>
      <c r="B127" s="15"/>
      <c r="C127" s="15"/>
      <c r="D127" s="15"/>
      <c r="E127" s="15"/>
      <c r="F127" s="15"/>
      <c r="G127" s="15"/>
    </row>
    <row r="128" spans="2:7" ht="6" customHeight="1">
      <c r="B128" s="3"/>
      <c r="C128" s="3"/>
      <c r="D128" s="6"/>
      <c r="E128" s="3"/>
      <c r="F128" s="3"/>
      <c r="G128" s="3"/>
    </row>
    <row r="129" spans="4:7" ht="14.25" customHeight="1">
      <c r="D129" s="2" t="s">
        <v>127</v>
      </c>
      <c r="G129" s="2" t="s">
        <v>132</v>
      </c>
    </row>
    <row r="130" spans="4:7" ht="14.25" customHeight="1">
      <c r="D130" s="2" t="s">
        <v>1</v>
      </c>
      <c r="E130" s="2"/>
      <c r="F130" s="2" t="s">
        <v>2</v>
      </c>
      <c r="G130" s="2" t="s">
        <v>133</v>
      </c>
    </row>
    <row r="131" spans="3:7" ht="14.25" customHeight="1">
      <c r="C131" s="2" t="s">
        <v>3</v>
      </c>
      <c r="D131" s="2" t="s">
        <v>4</v>
      </c>
      <c r="E131" s="2" t="s">
        <v>5</v>
      </c>
      <c r="F131" s="2" t="s">
        <v>6</v>
      </c>
      <c r="G131" s="2" t="s">
        <v>174</v>
      </c>
    </row>
    <row r="132" spans="1:7" ht="6" customHeight="1">
      <c r="A132" s="4"/>
      <c r="B132" s="4"/>
      <c r="C132" s="4"/>
      <c r="D132" s="7"/>
      <c r="E132" s="4"/>
      <c r="F132" s="4"/>
      <c r="G132" s="4"/>
    </row>
    <row r="133" spans="1:7" ht="18.75" customHeight="1">
      <c r="A133" s="11">
        <v>21</v>
      </c>
      <c r="B133" s="11"/>
      <c r="C133" s="11" t="s">
        <v>74</v>
      </c>
      <c r="D133" s="12">
        <v>4</v>
      </c>
      <c r="E133" s="13" t="s">
        <v>10</v>
      </c>
      <c r="F133" s="13" t="s">
        <v>10</v>
      </c>
      <c r="G133" s="13" t="s">
        <v>10</v>
      </c>
    </row>
    <row r="134" spans="1:7" ht="18.75" customHeight="1">
      <c r="A134" s="11">
        <v>22</v>
      </c>
      <c r="B134" s="11"/>
      <c r="C134" s="11" t="s">
        <v>75</v>
      </c>
      <c r="D134" s="12">
        <v>4</v>
      </c>
      <c r="E134" s="13" t="s">
        <v>10</v>
      </c>
      <c r="F134" s="13" t="s">
        <v>10</v>
      </c>
      <c r="G134" s="13" t="s">
        <v>10</v>
      </c>
    </row>
    <row r="135" spans="1:7" ht="18.75" customHeight="1">
      <c r="A135" s="1">
        <v>23</v>
      </c>
      <c r="C135" s="1" t="s">
        <v>76</v>
      </c>
      <c r="D135" s="8">
        <v>11</v>
      </c>
      <c r="E135" s="8" t="s">
        <v>10</v>
      </c>
      <c r="F135" s="8" t="s">
        <v>10</v>
      </c>
      <c r="G135" s="8" t="s">
        <v>10</v>
      </c>
    </row>
    <row r="136" spans="1:7" ht="18.75" customHeight="1">
      <c r="A136" s="1">
        <v>24</v>
      </c>
      <c r="C136" s="1" t="s">
        <v>77</v>
      </c>
      <c r="D136" s="2">
        <v>6</v>
      </c>
      <c r="E136" s="8" t="s">
        <v>10</v>
      </c>
      <c r="F136" s="8" t="s">
        <v>10</v>
      </c>
      <c r="G136" s="8" t="s">
        <v>10</v>
      </c>
    </row>
    <row r="137" spans="1:7" ht="18.75" customHeight="1">
      <c r="A137" s="1">
        <v>25</v>
      </c>
      <c r="C137" s="1" t="s">
        <v>78</v>
      </c>
      <c r="D137" s="8">
        <v>4</v>
      </c>
      <c r="E137" s="8" t="s">
        <v>10</v>
      </c>
      <c r="F137" s="8" t="s">
        <v>10</v>
      </c>
      <c r="G137" s="8" t="s">
        <v>10</v>
      </c>
    </row>
    <row r="138" spans="1:7" ht="18.75" customHeight="1">
      <c r="A138" s="1">
        <v>26</v>
      </c>
      <c r="C138" s="1" t="s">
        <v>79</v>
      </c>
      <c r="D138" s="2">
        <v>5</v>
      </c>
      <c r="E138" s="8" t="s">
        <v>10</v>
      </c>
      <c r="F138" s="8" t="s">
        <v>10</v>
      </c>
      <c r="G138" s="8" t="s">
        <v>10</v>
      </c>
    </row>
    <row r="139" spans="1:7" ht="18.75" customHeight="1">
      <c r="A139" s="1">
        <v>27</v>
      </c>
      <c r="C139" s="1" t="s">
        <v>80</v>
      </c>
      <c r="D139" s="2">
        <v>4</v>
      </c>
      <c r="E139" s="8" t="s">
        <v>10</v>
      </c>
      <c r="F139" s="8" t="s">
        <v>10</v>
      </c>
      <c r="G139" s="8" t="s">
        <v>10</v>
      </c>
    </row>
    <row r="140" spans="1:7" ht="18.75" customHeight="1">
      <c r="A140" s="11">
        <v>28</v>
      </c>
      <c r="B140" s="11"/>
      <c r="C140" s="11" t="s">
        <v>81</v>
      </c>
      <c r="D140" s="12">
        <v>4</v>
      </c>
      <c r="E140" s="13" t="s">
        <v>10</v>
      </c>
      <c r="F140" s="13" t="s">
        <v>10</v>
      </c>
      <c r="G140" s="13" t="s">
        <v>10</v>
      </c>
    </row>
    <row r="141" spans="1:7" ht="18.75" customHeight="1">
      <c r="A141" s="11">
        <v>29</v>
      </c>
      <c r="B141" s="11"/>
      <c r="C141" s="11" t="s">
        <v>82</v>
      </c>
      <c r="D141" s="12">
        <v>6</v>
      </c>
      <c r="E141" s="13" t="s">
        <v>10</v>
      </c>
      <c r="F141" s="13" t="s">
        <v>210</v>
      </c>
      <c r="G141" s="13" t="s">
        <v>10</v>
      </c>
    </row>
    <row r="142" spans="1:7" ht="18.75" customHeight="1">
      <c r="A142" s="11">
        <v>30</v>
      </c>
      <c r="B142" s="11"/>
      <c r="C142" s="11" t="s">
        <v>83</v>
      </c>
      <c r="D142" s="12">
        <v>4</v>
      </c>
      <c r="E142" s="13" t="s">
        <v>10</v>
      </c>
      <c r="F142" s="13" t="s">
        <v>10</v>
      </c>
      <c r="G142" s="13" t="s">
        <v>10</v>
      </c>
    </row>
    <row r="143" spans="1:7" s="11" customFormat="1" ht="18.75" customHeight="1">
      <c r="A143" s="11">
        <v>31</v>
      </c>
      <c r="C143" s="11" t="s">
        <v>84</v>
      </c>
      <c r="D143" s="13">
        <v>2</v>
      </c>
      <c r="E143" s="13" t="s">
        <v>10</v>
      </c>
      <c r="F143" s="13" t="s">
        <v>10</v>
      </c>
      <c r="G143" s="13" t="s">
        <v>10</v>
      </c>
    </row>
    <row r="144" spans="1:7" ht="18.75" customHeight="1">
      <c r="A144" s="11">
        <v>32</v>
      </c>
      <c r="B144" s="11"/>
      <c r="C144" s="11" t="s">
        <v>85</v>
      </c>
      <c r="D144" s="12">
        <v>4</v>
      </c>
      <c r="E144" s="13" t="s">
        <v>10</v>
      </c>
      <c r="F144" s="13" t="s">
        <v>10</v>
      </c>
      <c r="G144" s="13" t="s">
        <v>10</v>
      </c>
    </row>
    <row r="145" spans="1:7" s="11" customFormat="1" ht="18.75" customHeight="1">
      <c r="A145" s="11">
        <v>33</v>
      </c>
      <c r="C145" s="11" t="s">
        <v>86</v>
      </c>
      <c r="D145" s="12">
        <v>4</v>
      </c>
      <c r="E145" s="13" t="s">
        <v>10</v>
      </c>
      <c r="F145" s="13" t="s">
        <v>10</v>
      </c>
      <c r="G145" s="13" t="s">
        <v>10</v>
      </c>
    </row>
    <row r="146" spans="1:7" ht="18.75" customHeight="1">
      <c r="A146" s="1">
        <v>34</v>
      </c>
      <c r="C146" s="1" t="s">
        <v>87</v>
      </c>
      <c r="D146" s="2">
        <v>5</v>
      </c>
      <c r="E146" s="8" t="s">
        <v>10</v>
      </c>
      <c r="F146" s="8" t="s">
        <v>10</v>
      </c>
      <c r="G146" s="8" t="s">
        <v>10</v>
      </c>
    </row>
    <row r="147" spans="1:7" ht="18.75" customHeight="1">
      <c r="A147" s="11">
        <v>35</v>
      </c>
      <c r="B147" s="11"/>
      <c r="C147" s="11" t="s">
        <v>88</v>
      </c>
      <c r="D147" s="12">
        <v>50</v>
      </c>
      <c r="E147" s="13" t="s">
        <v>10</v>
      </c>
      <c r="F147" s="13" t="s">
        <v>10</v>
      </c>
      <c r="G147" s="13" t="s">
        <v>10</v>
      </c>
    </row>
    <row r="148" spans="1:7" s="11" customFormat="1" ht="13.5">
      <c r="A148" s="4">
        <v>36</v>
      </c>
      <c r="B148" s="4"/>
      <c r="C148" s="4" t="s">
        <v>89</v>
      </c>
      <c r="D148" s="7">
        <v>4</v>
      </c>
      <c r="E148" s="10" t="s">
        <v>10</v>
      </c>
      <c r="F148" s="10" t="s">
        <v>10</v>
      </c>
      <c r="G148" s="10" t="s">
        <v>10</v>
      </c>
    </row>
    <row r="149" spans="1:7" ht="13.5">
      <c r="A149" s="11" t="s">
        <v>25</v>
      </c>
      <c r="B149" s="11"/>
      <c r="C149" s="11"/>
      <c r="D149" s="12"/>
      <c r="E149" s="11"/>
      <c r="F149" s="11"/>
      <c r="G149" s="11"/>
    </row>
    <row r="150" spans="1:7" ht="13.5">
      <c r="A150" s="9" t="s">
        <v>0</v>
      </c>
      <c r="B150" s="9"/>
      <c r="C150" s="9"/>
      <c r="D150" s="9"/>
      <c r="E150" s="9"/>
      <c r="F150" s="9"/>
      <c r="G150" s="9"/>
    </row>
    <row r="151" spans="1:7" ht="13.5">
      <c r="A151" s="9"/>
      <c r="B151" s="9"/>
      <c r="C151" s="9"/>
      <c r="D151" s="9"/>
      <c r="E151" s="9"/>
      <c r="F151" s="9"/>
      <c r="G151" s="9"/>
    </row>
    <row r="152" spans="1:7" ht="13.5">
      <c r="A152" s="9" t="s">
        <v>134</v>
      </c>
      <c r="B152" s="9"/>
      <c r="C152" s="9"/>
      <c r="D152" s="9"/>
      <c r="E152" s="9"/>
      <c r="F152" s="9"/>
      <c r="G152" s="9"/>
    </row>
    <row r="153" spans="1:7" ht="13.5">
      <c r="A153" s="9"/>
      <c r="B153" s="9"/>
      <c r="C153" s="9"/>
      <c r="D153" s="9"/>
      <c r="E153" s="9"/>
      <c r="F153" s="9"/>
      <c r="G153" s="9"/>
    </row>
    <row r="154" spans="1:7" ht="13.5">
      <c r="A154" s="9" t="s">
        <v>130</v>
      </c>
      <c r="B154" s="9"/>
      <c r="C154" s="9"/>
      <c r="D154" s="9"/>
      <c r="E154" s="9"/>
      <c r="F154" s="9"/>
      <c r="G154" s="9"/>
    </row>
    <row r="155" spans="1:7" s="4" customFormat="1" ht="13.5">
      <c r="A155" s="87" t="s">
        <v>207</v>
      </c>
      <c r="B155" s="88"/>
      <c r="C155" s="88"/>
      <c r="D155" s="88"/>
      <c r="E155" s="88"/>
      <c r="F155" s="88"/>
      <c r="G155" s="88"/>
    </row>
    <row r="156" spans="1:7" ht="13.5" customHeight="1">
      <c r="A156" s="15"/>
      <c r="B156" s="15"/>
      <c r="C156" s="15"/>
      <c r="D156" s="15"/>
      <c r="E156" s="15"/>
      <c r="F156" s="15"/>
      <c r="G156" s="15"/>
    </row>
    <row r="157" spans="2:7" ht="6" customHeight="1">
      <c r="B157" s="3"/>
      <c r="C157" s="3"/>
      <c r="D157" s="6"/>
      <c r="E157" s="3"/>
      <c r="F157" s="3"/>
      <c r="G157" s="3"/>
    </row>
    <row r="158" spans="4:7" ht="14.25" customHeight="1">
      <c r="D158" s="2" t="s">
        <v>127</v>
      </c>
      <c r="G158" s="2" t="s">
        <v>132</v>
      </c>
    </row>
    <row r="159" spans="4:7" ht="14.25" customHeight="1">
      <c r="D159" s="2" t="s">
        <v>1</v>
      </c>
      <c r="E159" s="2"/>
      <c r="F159" s="2" t="s">
        <v>2</v>
      </c>
      <c r="G159" s="2" t="s">
        <v>133</v>
      </c>
    </row>
    <row r="160" spans="3:7" ht="14.25" customHeight="1">
      <c r="C160" s="2" t="s">
        <v>3</v>
      </c>
      <c r="D160" s="2" t="s">
        <v>4</v>
      </c>
      <c r="E160" s="2" t="s">
        <v>5</v>
      </c>
      <c r="F160" s="2" t="s">
        <v>6</v>
      </c>
      <c r="G160" s="2" t="s">
        <v>174</v>
      </c>
    </row>
    <row r="161" spans="1:7" ht="6" customHeight="1">
      <c r="A161" s="4"/>
      <c r="B161" s="4"/>
      <c r="C161" s="4"/>
      <c r="D161" s="7"/>
      <c r="E161" s="4"/>
      <c r="F161" s="4"/>
      <c r="G161" s="4"/>
    </row>
    <row r="162" spans="1:7" ht="18.75" customHeight="1">
      <c r="A162" s="1">
        <v>37</v>
      </c>
      <c r="C162" s="1" t="s">
        <v>90</v>
      </c>
      <c r="D162" s="8">
        <v>2</v>
      </c>
      <c r="E162" s="8" t="s">
        <v>10</v>
      </c>
      <c r="F162" s="13" t="s">
        <v>210</v>
      </c>
      <c r="G162" s="8" t="s">
        <v>10</v>
      </c>
    </row>
    <row r="163" spans="1:7" ht="18.75" customHeight="1">
      <c r="A163" s="1">
        <v>38</v>
      </c>
      <c r="C163" s="1" t="s">
        <v>91</v>
      </c>
      <c r="D163" s="2">
        <v>6</v>
      </c>
      <c r="E163" s="8" t="s">
        <v>10</v>
      </c>
      <c r="F163" s="8" t="s">
        <v>10</v>
      </c>
      <c r="G163" s="8" t="s">
        <v>10</v>
      </c>
    </row>
    <row r="164" spans="1:7" ht="18.75" customHeight="1">
      <c r="A164" s="1">
        <v>39</v>
      </c>
      <c r="C164" s="1" t="s">
        <v>92</v>
      </c>
      <c r="D164" s="2">
        <v>5</v>
      </c>
      <c r="E164" s="8" t="s">
        <v>10</v>
      </c>
      <c r="F164" s="8" t="s">
        <v>10</v>
      </c>
      <c r="G164" s="8" t="s">
        <v>10</v>
      </c>
    </row>
    <row r="165" spans="1:7" ht="18.75" customHeight="1">
      <c r="A165" s="1">
        <v>40</v>
      </c>
      <c r="C165" s="1" t="s">
        <v>93</v>
      </c>
      <c r="D165" s="2">
        <v>8</v>
      </c>
      <c r="E165" s="8" t="s">
        <v>10</v>
      </c>
      <c r="F165" s="8" t="s">
        <v>10</v>
      </c>
      <c r="G165" s="8" t="s">
        <v>10</v>
      </c>
    </row>
    <row r="166" spans="1:7" ht="18.75" customHeight="1">
      <c r="A166" s="1">
        <v>41</v>
      </c>
      <c r="C166" s="1" t="s">
        <v>94</v>
      </c>
      <c r="D166" s="2">
        <v>5</v>
      </c>
      <c r="E166" s="8" t="s">
        <v>10</v>
      </c>
      <c r="F166" s="8" t="s">
        <v>10</v>
      </c>
      <c r="G166" s="8" t="s">
        <v>10</v>
      </c>
    </row>
    <row r="167" spans="1:7" ht="18.75" customHeight="1">
      <c r="A167" s="11">
        <v>42</v>
      </c>
      <c r="B167" s="11"/>
      <c r="C167" s="11" t="s">
        <v>95</v>
      </c>
      <c r="D167" s="12">
        <v>6</v>
      </c>
      <c r="E167" s="13" t="s">
        <v>10</v>
      </c>
      <c r="F167" s="13" t="s">
        <v>10</v>
      </c>
      <c r="G167" s="13" t="s">
        <v>10</v>
      </c>
    </row>
    <row r="168" spans="1:7" ht="18.75" customHeight="1">
      <c r="A168" s="1">
        <v>43</v>
      </c>
      <c r="C168" s="1" t="s">
        <v>96</v>
      </c>
      <c r="D168" s="8">
        <v>4</v>
      </c>
      <c r="E168" s="8" t="s">
        <v>10</v>
      </c>
      <c r="F168" s="8" t="s">
        <v>10</v>
      </c>
      <c r="G168" s="8" t="s">
        <v>10</v>
      </c>
    </row>
    <row r="169" spans="1:7" ht="18.75" customHeight="1">
      <c r="A169" s="1">
        <v>44</v>
      </c>
      <c r="C169" s="1" t="s">
        <v>97</v>
      </c>
      <c r="D169" s="8">
        <v>2</v>
      </c>
      <c r="E169" s="8" t="s">
        <v>10</v>
      </c>
      <c r="F169" s="8" t="s">
        <v>10</v>
      </c>
      <c r="G169" s="8" t="s">
        <v>10</v>
      </c>
    </row>
    <row r="170" spans="1:7" s="11" customFormat="1" ht="18.75" customHeight="1">
      <c r="A170" s="11">
        <v>45</v>
      </c>
      <c r="C170" s="11" t="s">
        <v>98</v>
      </c>
      <c r="D170" s="12">
        <v>2</v>
      </c>
      <c r="E170" s="13" t="s">
        <v>10</v>
      </c>
      <c r="F170" s="13" t="s">
        <v>10</v>
      </c>
      <c r="G170" s="13" t="s">
        <v>10</v>
      </c>
    </row>
    <row r="171" spans="1:7" s="11" customFormat="1" ht="18.75" customHeight="1">
      <c r="A171" s="11">
        <v>46</v>
      </c>
      <c r="C171" s="11" t="s">
        <v>99</v>
      </c>
      <c r="D171" s="13">
        <v>4</v>
      </c>
      <c r="E171" s="13" t="s">
        <v>10</v>
      </c>
      <c r="F171" s="13" t="s">
        <v>10</v>
      </c>
      <c r="G171" s="13" t="s">
        <v>10</v>
      </c>
    </row>
    <row r="172" ht="6.75" customHeight="1"/>
    <row r="173" ht="18.75" customHeight="1">
      <c r="C173" s="5" t="s">
        <v>100</v>
      </c>
    </row>
    <row r="174" ht="6" customHeight="1"/>
    <row r="175" spans="1:7" ht="18.75" customHeight="1">
      <c r="A175" s="1">
        <v>1</v>
      </c>
      <c r="C175" s="1" t="s">
        <v>101</v>
      </c>
      <c r="D175" s="2">
        <v>0.05</v>
      </c>
      <c r="E175" s="8" t="s">
        <v>10</v>
      </c>
      <c r="F175" s="8" t="s">
        <v>202</v>
      </c>
      <c r="G175" s="8" t="s">
        <v>10</v>
      </c>
    </row>
    <row r="176" spans="1:7" s="11" customFormat="1" ht="18.75" customHeight="1">
      <c r="A176" s="11">
        <v>2</v>
      </c>
      <c r="C176" s="11" t="s">
        <v>102</v>
      </c>
      <c r="D176" s="12">
        <v>0.05</v>
      </c>
      <c r="E176" s="13" t="s">
        <v>10</v>
      </c>
      <c r="F176" s="13" t="s">
        <v>10</v>
      </c>
      <c r="G176" s="13" t="s">
        <v>10</v>
      </c>
    </row>
    <row r="177" spans="1:7" ht="18.75" customHeight="1">
      <c r="A177" s="4">
        <v>3</v>
      </c>
      <c r="B177" s="4"/>
      <c r="C177" s="4" t="s">
        <v>103</v>
      </c>
      <c r="D177" s="7">
        <v>0.07</v>
      </c>
      <c r="E177" s="10" t="s">
        <v>10</v>
      </c>
      <c r="F177" s="10" t="s">
        <v>10</v>
      </c>
      <c r="G177" s="10" t="s">
        <v>10</v>
      </c>
    </row>
    <row r="178" spans="1:4" s="11" customFormat="1" ht="13.5">
      <c r="A178" s="11" t="s">
        <v>25</v>
      </c>
      <c r="D178" s="12"/>
    </row>
    <row r="179" spans="1:7" ht="13.5">
      <c r="A179" s="9" t="s">
        <v>0</v>
      </c>
      <c r="B179" s="9"/>
      <c r="C179" s="9"/>
      <c r="D179" s="9"/>
      <c r="E179" s="9"/>
      <c r="F179" s="9"/>
      <c r="G179" s="9"/>
    </row>
    <row r="180" spans="1:7" ht="13.5">
      <c r="A180" s="9"/>
      <c r="B180" s="9"/>
      <c r="C180" s="9"/>
      <c r="D180" s="9"/>
      <c r="E180" s="9"/>
      <c r="F180" s="9"/>
      <c r="G180" s="9"/>
    </row>
    <row r="181" spans="1:7" ht="13.5">
      <c r="A181" s="9" t="s">
        <v>134</v>
      </c>
      <c r="B181" s="9"/>
      <c r="C181" s="9"/>
      <c r="D181" s="9"/>
      <c r="E181" s="9"/>
      <c r="F181" s="9"/>
      <c r="G181" s="9"/>
    </row>
    <row r="182" spans="1:7" ht="13.5">
      <c r="A182" s="9"/>
      <c r="B182" s="9"/>
      <c r="C182" s="9"/>
      <c r="D182" s="9"/>
      <c r="E182" s="9"/>
      <c r="F182" s="9"/>
      <c r="G182" s="9"/>
    </row>
    <row r="183" spans="1:7" ht="13.5">
      <c r="A183" s="9" t="s">
        <v>130</v>
      </c>
      <c r="B183" s="9"/>
      <c r="C183" s="9"/>
      <c r="D183" s="9"/>
      <c r="E183" s="9"/>
      <c r="F183" s="9"/>
      <c r="G183" s="9"/>
    </row>
    <row r="184" spans="1:7" ht="13.5">
      <c r="A184" s="87" t="s">
        <v>207</v>
      </c>
      <c r="B184" s="88"/>
      <c r="C184" s="88"/>
      <c r="D184" s="88"/>
      <c r="E184" s="88"/>
      <c r="F184" s="88"/>
      <c r="G184" s="88"/>
    </row>
    <row r="185" spans="1:7" s="4" customFormat="1" ht="13.5">
      <c r="A185" s="15"/>
      <c r="B185" s="15"/>
      <c r="C185" s="15"/>
      <c r="D185" s="15"/>
      <c r="E185" s="15"/>
      <c r="F185" s="15"/>
      <c r="G185" s="15"/>
    </row>
    <row r="186" spans="2:7" ht="6" customHeight="1">
      <c r="B186" s="3"/>
      <c r="C186" s="3"/>
      <c r="D186" s="6"/>
      <c r="E186" s="3"/>
      <c r="F186" s="3"/>
      <c r="G186" s="3"/>
    </row>
    <row r="187" spans="4:7" ht="14.25" customHeight="1">
      <c r="D187" s="2" t="s">
        <v>127</v>
      </c>
      <c r="G187" s="2" t="s">
        <v>132</v>
      </c>
    </row>
    <row r="188" spans="4:7" ht="14.25" customHeight="1">
      <c r="D188" s="2" t="s">
        <v>1</v>
      </c>
      <c r="E188" s="2"/>
      <c r="F188" s="2" t="s">
        <v>2</v>
      </c>
      <c r="G188" s="2" t="s">
        <v>133</v>
      </c>
    </row>
    <row r="189" spans="3:7" ht="14.25" customHeight="1">
      <c r="C189" s="2" t="s">
        <v>3</v>
      </c>
      <c r="D189" s="2" t="s">
        <v>4</v>
      </c>
      <c r="E189" s="2" t="s">
        <v>5</v>
      </c>
      <c r="F189" s="2" t="s">
        <v>6</v>
      </c>
      <c r="G189" s="2" t="s">
        <v>174</v>
      </c>
    </row>
    <row r="190" spans="1:7" ht="6" customHeight="1">
      <c r="A190" s="4"/>
      <c r="B190" s="4"/>
      <c r="C190" s="4"/>
      <c r="D190" s="7"/>
      <c r="E190" s="4"/>
      <c r="F190" s="4"/>
      <c r="G190" s="4"/>
    </row>
    <row r="191" spans="1:7" ht="18.75" customHeight="1">
      <c r="A191" s="1">
        <v>4</v>
      </c>
      <c r="C191" s="1" t="s">
        <v>104</v>
      </c>
      <c r="D191" s="2">
        <v>0.05</v>
      </c>
      <c r="E191" s="8" t="s">
        <v>10</v>
      </c>
      <c r="F191" s="8" t="s">
        <v>10</v>
      </c>
      <c r="G191" s="8" t="s">
        <v>10</v>
      </c>
    </row>
    <row r="192" spans="1:7" ht="18.75" customHeight="1">
      <c r="A192" s="1">
        <v>5</v>
      </c>
      <c r="C192" s="1" t="s">
        <v>105</v>
      </c>
      <c r="D192" s="2">
        <v>0.05</v>
      </c>
      <c r="E192" s="8" t="s">
        <v>10</v>
      </c>
      <c r="F192" s="8" t="s">
        <v>10</v>
      </c>
      <c r="G192" s="8" t="s">
        <v>10</v>
      </c>
    </row>
    <row r="193" spans="1:7" ht="18.75" customHeight="1">
      <c r="A193" s="1">
        <v>6</v>
      </c>
      <c r="C193" s="1" t="s">
        <v>106</v>
      </c>
      <c r="D193" s="2">
        <v>0.3</v>
      </c>
      <c r="E193" s="8" t="s">
        <v>10</v>
      </c>
      <c r="F193" s="8" t="s">
        <v>10</v>
      </c>
      <c r="G193" s="8" t="s">
        <v>10</v>
      </c>
    </row>
    <row r="194" spans="1:7" ht="18.75" customHeight="1">
      <c r="A194" s="1">
        <v>7</v>
      </c>
      <c r="C194" s="1" t="s">
        <v>107</v>
      </c>
      <c r="D194" s="8">
        <v>0.05</v>
      </c>
      <c r="E194" s="8" t="s">
        <v>10</v>
      </c>
      <c r="F194" s="8" t="s">
        <v>10</v>
      </c>
      <c r="G194" s="8" t="s">
        <v>10</v>
      </c>
    </row>
    <row r="195" spans="1:7" ht="18.75" customHeight="1">
      <c r="A195" s="1">
        <v>8</v>
      </c>
      <c r="C195" s="1" t="s">
        <v>108</v>
      </c>
      <c r="D195" s="2">
        <v>0.05</v>
      </c>
      <c r="E195" s="8" t="s">
        <v>10</v>
      </c>
      <c r="F195" s="8" t="s">
        <v>10</v>
      </c>
      <c r="G195" s="8" t="s">
        <v>10</v>
      </c>
    </row>
    <row r="196" spans="1:7" ht="18.75" customHeight="1">
      <c r="A196" s="1">
        <v>9</v>
      </c>
      <c r="B196" s="11"/>
      <c r="C196" s="11" t="s">
        <v>109</v>
      </c>
      <c r="D196" s="12">
        <v>0.05</v>
      </c>
      <c r="E196" s="13" t="s">
        <v>10</v>
      </c>
      <c r="F196" s="13" t="s">
        <v>10</v>
      </c>
      <c r="G196" s="13" t="s">
        <v>10</v>
      </c>
    </row>
    <row r="197" spans="1:7" ht="18.75" customHeight="1">
      <c r="A197" s="1">
        <v>10</v>
      </c>
      <c r="C197" s="1" t="s">
        <v>110</v>
      </c>
      <c r="D197" s="2">
        <v>0.05</v>
      </c>
      <c r="E197" s="8" t="s">
        <v>10</v>
      </c>
      <c r="F197" s="8" t="s">
        <v>10</v>
      </c>
      <c r="G197" s="8" t="s">
        <v>10</v>
      </c>
    </row>
    <row r="198" spans="1:7" ht="18.75" customHeight="1">
      <c r="A198" s="1">
        <v>11</v>
      </c>
      <c r="C198" s="1" t="s">
        <v>111</v>
      </c>
      <c r="D198" s="2">
        <v>0.05</v>
      </c>
      <c r="E198" s="8" t="s">
        <v>10</v>
      </c>
      <c r="F198" s="8" t="s">
        <v>10</v>
      </c>
      <c r="G198" s="8" t="s">
        <v>10</v>
      </c>
    </row>
    <row r="199" spans="1:7" ht="18.75" customHeight="1">
      <c r="A199" s="1">
        <v>12</v>
      </c>
      <c r="C199" s="1" t="s">
        <v>112</v>
      </c>
      <c r="D199" s="2">
        <v>0.05</v>
      </c>
      <c r="E199" s="8" t="s">
        <v>10</v>
      </c>
      <c r="F199" s="8" t="s">
        <v>10</v>
      </c>
      <c r="G199" s="8" t="s">
        <v>10</v>
      </c>
    </row>
    <row r="200" spans="1:7" ht="18.75" customHeight="1">
      <c r="A200" s="1">
        <v>13</v>
      </c>
      <c r="C200" s="1" t="s">
        <v>113</v>
      </c>
      <c r="D200" s="8">
        <v>0.05</v>
      </c>
      <c r="E200" s="8" t="s">
        <v>10</v>
      </c>
      <c r="F200" s="8" t="s">
        <v>10</v>
      </c>
      <c r="G200" s="8" t="s">
        <v>10</v>
      </c>
    </row>
    <row r="201" spans="1:7" ht="18.75" customHeight="1">
      <c r="A201" s="1">
        <v>14</v>
      </c>
      <c r="C201" s="1" t="s">
        <v>114</v>
      </c>
      <c r="D201" s="8">
        <v>0.07</v>
      </c>
      <c r="E201" s="8" t="s">
        <v>10</v>
      </c>
      <c r="F201" s="8" t="s">
        <v>10</v>
      </c>
      <c r="G201" s="8" t="s">
        <v>10</v>
      </c>
    </row>
    <row r="202" spans="1:7" s="11" customFormat="1" ht="18.75" customHeight="1">
      <c r="A202" s="11">
        <v>15</v>
      </c>
      <c r="C202" s="11" t="s">
        <v>115</v>
      </c>
      <c r="D202" s="13">
        <v>0.05</v>
      </c>
      <c r="E202" s="13" t="s">
        <v>10</v>
      </c>
      <c r="F202" s="13" t="s">
        <v>10</v>
      </c>
      <c r="G202" s="13" t="s">
        <v>10</v>
      </c>
    </row>
    <row r="203" spans="1:7" ht="18.75" customHeight="1">
      <c r="A203" s="1">
        <v>16</v>
      </c>
      <c r="C203" s="1" t="s">
        <v>116</v>
      </c>
      <c r="D203" s="2">
        <v>0.07</v>
      </c>
      <c r="E203" s="8" t="s">
        <v>10</v>
      </c>
      <c r="F203" s="8" t="s">
        <v>10</v>
      </c>
      <c r="G203" s="8" t="s">
        <v>10</v>
      </c>
    </row>
    <row r="204" spans="1:7" s="11" customFormat="1" ht="18.75" customHeight="1">
      <c r="A204" s="11">
        <v>17</v>
      </c>
      <c r="C204" s="11" t="s">
        <v>117</v>
      </c>
      <c r="D204" s="12">
        <v>0.05</v>
      </c>
      <c r="E204" s="13" t="s">
        <v>10</v>
      </c>
      <c r="F204" s="13" t="s">
        <v>10</v>
      </c>
      <c r="G204" s="13" t="s">
        <v>10</v>
      </c>
    </row>
    <row r="205" spans="1:7" ht="18.75" customHeight="1">
      <c r="A205" s="4">
        <v>18</v>
      </c>
      <c r="B205" s="4"/>
      <c r="C205" s="4" t="s">
        <v>118</v>
      </c>
      <c r="D205" s="10">
        <v>0.3</v>
      </c>
      <c r="E205" s="10" t="s">
        <v>10</v>
      </c>
      <c r="F205" s="10" t="s">
        <v>10</v>
      </c>
      <c r="G205" s="10" t="s">
        <v>10</v>
      </c>
    </row>
    <row r="206" spans="1:4" s="11" customFormat="1" ht="13.5">
      <c r="A206" s="11" t="s">
        <v>25</v>
      </c>
      <c r="D206" s="12"/>
    </row>
    <row r="207" spans="1:7" ht="13.5">
      <c r="A207" s="9" t="s">
        <v>0</v>
      </c>
      <c r="B207" s="9"/>
      <c r="C207" s="9"/>
      <c r="D207" s="9"/>
      <c r="E207" s="9"/>
      <c r="F207" s="9"/>
      <c r="G207" s="9"/>
    </row>
    <row r="208" spans="1:7" ht="13.5">
      <c r="A208" s="9"/>
      <c r="B208" s="9"/>
      <c r="C208" s="9"/>
      <c r="D208" s="9"/>
      <c r="E208" s="9"/>
      <c r="F208" s="9"/>
      <c r="G208" s="9"/>
    </row>
    <row r="209" spans="1:7" ht="13.5">
      <c r="A209" s="9" t="s">
        <v>134</v>
      </c>
      <c r="B209" s="9"/>
      <c r="C209" s="9"/>
      <c r="D209" s="9"/>
      <c r="E209" s="9"/>
      <c r="F209" s="9"/>
      <c r="G209" s="9"/>
    </row>
    <row r="210" spans="1:7" ht="13.5">
      <c r="A210" s="9"/>
      <c r="B210" s="9"/>
      <c r="C210" s="9"/>
      <c r="D210" s="9"/>
      <c r="E210" s="9"/>
      <c r="F210" s="9"/>
      <c r="G210" s="9"/>
    </row>
    <row r="211" spans="1:7" ht="13.5">
      <c r="A211" s="9" t="s">
        <v>130</v>
      </c>
      <c r="B211" s="9"/>
      <c r="C211" s="9"/>
      <c r="D211" s="9"/>
      <c r="E211" s="9"/>
      <c r="F211" s="9"/>
      <c r="G211" s="9"/>
    </row>
    <row r="212" spans="1:7" ht="13.5">
      <c r="A212" s="87" t="s">
        <v>207</v>
      </c>
      <c r="B212" s="88"/>
      <c r="C212" s="88"/>
      <c r="D212" s="88"/>
      <c r="E212" s="88"/>
      <c r="F212" s="88"/>
      <c r="G212" s="88"/>
    </row>
    <row r="213" spans="1:7" s="4" customFormat="1" ht="13.5">
      <c r="A213" s="15"/>
      <c r="B213" s="15"/>
      <c r="C213" s="15"/>
      <c r="D213" s="15"/>
      <c r="E213" s="15"/>
      <c r="F213" s="15"/>
      <c r="G213" s="15"/>
    </row>
    <row r="214" spans="2:7" ht="6" customHeight="1">
      <c r="B214" s="3"/>
      <c r="C214" s="3"/>
      <c r="D214" s="6"/>
      <c r="E214" s="3"/>
      <c r="F214" s="3"/>
      <c r="G214" s="3"/>
    </row>
    <row r="215" spans="4:7" ht="14.25" customHeight="1">
      <c r="D215" s="2" t="s">
        <v>127</v>
      </c>
      <c r="G215" s="2" t="s">
        <v>132</v>
      </c>
    </row>
    <row r="216" spans="4:7" ht="14.25" customHeight="1">
      <c r="D216" s="2" t="s">
        <v>1</v>
      </c>
      <c r="E216" s="2"/>
      <c r="F216" s="2" t="s">
        <v>2</v>
      </c>
      <c r="G216" s="2" t="s">
        <v>133</v>
      </c>
    </row>
    <row r="217" spans="3:7" ht="14.25" customHeight="1">
      <c r="C217" s="2" t="s">
        <v>3</v>
      </c>
      <c r="D217" s="2" t="s">
        <v>4</v>
      </c>
      <c r="E217" s="2" t="s">
        <v>5</v>
      </c>
      <c r="F217" s="2" t="s">
        <v>6</v>
      </c>
      <c r="G217" s="2" t="s">
        <v>174</v>
      </c>
    </row>
    <row r="218" spans="1:7" ht="6" customHeight="1">
      <c r="A218" s="4"/>
      <c r="B218" s="4"/>
      <c r="C218" s="4"/>
      <c r="D218" s="7"/>
      <c r="E218" s="4"/>
      <c r="F218" s="4"/>
      <c r="G218" s="4"/>
    </row>
    <row r="219" spans="1:7" ht="18.75" customHeight="1">
      <c r="A219" s="1">
        <v>19</v>
      </c>
      <c r="C219" s="1" t="s">
        <v>119</v>
      </c>
      <c r="D219" s="8">
        <v>0.3</v>
      </c>
      <c r="E219" s="8" t="s">
        <v>10</v>
      </c>
      <c r="F219" s="8" t="s">
        <v>10</v>
      </c>
      <c r="G219" s="8" t="s">
        <v>10</v>
      </c>
    </row>
    <row r="220" spans="1:7" ht="18.75" customHeight="1">
      <c r="A220" s="1">
        <v>20</v>
      </c>
      <c r="C220" s="1" t="s">
        <v>120</v>
      </c>
      <c r="D220" s="8">
        <v>0.5</v>
      </c>
      <c r="E220" s="8" t="s">
        <v>10</v>
      </c>
      <c r="F220" s="8" t="s">
        <v>10</v>
      </c>
      <c r="G220" s="8" t="s">
        <v>10</v>
      </c>
    </row>
    <row r="221" spans="1:7" ht="18.75" customHeight="1">
      <c r="A221" s="1">
        <v>21</v>
      </c>
      <c r="C221" s="1" t="s">
        <v>121</v>
      </c>
      <c r="D221" s="8">
        <v>0.4</v>
      </c>
      <c r="E221" s="8" t="s">
        <v>10</v>
      </c>
      <c r="F221" s="8" t="s">
        <v>10</v>
      </c>
      <c r="G221" s="8" t="s">
        <v>10</v>
      </c>
    </row>
    <row r="222" spans="1:7" ht="19.5" customHeight="1">
      <c r="A222" s="1">
        <v>22</v>
      </c>
      <c r="C222" s="1" t="s">
        <v>122</v>
      </c>
      <c r="D222" s="8">
        <v>0.3</v>
      </c>
      <c r="E222" s="8" t="s">
        <v>10</v>
      </c>
      <c r="F222" s="8" t="s">
        <v>10</v>
      </c>
      <c r="G222" s="8" t="s">
        <v>10</v>
      </c>
    </row>
    <row r="223" spans="1:7" ht="18.75" customHeight="1">
      <c r="A223" s="1">
        <v>23</v>
      </c>
      <c r="C223" s="1" t="s">
        <v>123</v>
      </c>
      <c r="D223" s="8">
        <v>0.3</v>
      </c>
      <c r="E223" s="8" t="s">
        <v>10</v>
      </c>
      <c r="F223" s="8" t="s">
        <v>10</v>
      </c>
      <c r="G223" s="8" t="s">
        <v>10</v>
      </c>
    </row>
    <row r="224" spans="1:7" ht="18.75" customHeight="1">
      <c r="A224" s="1">
        <v>24</v>
      </c>
      <c r="C224" s="1" t="s">
        <v>124</v>
      </c>
      <c r="D224" s="8">
        <v>0.3</v>
      </c>
      <c r="E224" s="8" t="s">
        <v>10</v>
      </c>
      <c r="F224" s="8" t="s">
        <v>10</v>
      </c>
      <c r="G224" s="8" t="s">
        <v>10</v>
      </c>
    </row>
    <row r="225" spans="3:7" s="11" customFormat="1" ht="18.75" customHeight="1">
      <c r="C225" s="11" t="s">
        <v>126</v>
      </c>
      <c r="D225" s="13">
        <v>0.3</v>
      </c>
      <c r="E225" s="13" t="s">
        <v>10</v>
      </c>
      <c r="F225" s="13" t="s">
        <v>10</v>
      </c>
      <c r="G225" s="13" t="s">
        <v>10</v>
      </c>
    </row>
    <row r="226" spans="1:7" s="11" customFormat="1" ht="18.75" customHeight="1">
      <c r="A226" s="4">
        <v>25</v>
      </c>
      <c r="B226" s="4"/>
      <c r="C226" s="4" t="s">
        <v>125</v>
      </c>
      <c r="D226" s="18">
        <v>1</v>
      </c>
      <c r="E226" s="10" t="s">
        <v>10</v>
      </c>
      <c r="F226" s="10" t="s">
        <v>10</v>
      </c>
      <c r="G226" s="10" t="s">
        <v>10</v>
      </c>
    </row>
    <row r="227" spans="1:4" ht="13.5">
      <c r="A227" s="1" t="s">
        <v>211</v>
      </c>
      <c r="D227" s="1"/>
    </row>
    <row r="228" spans="1:4" ht="13.5">
      <c r="A228" s="24" t="s">
        <v>212</v>
      </c>
      <c r="D228" s="1"/>
    </row>
    <row r="229" spans="1:4" ht="13.5">
      <c r="A229" s="24" t="s">
        <v>213</v>
      </c>
      <c r="D229" s="1"/>
    </row>
    <row r="230" spans="1:4" ht="13.5">
      <c r="A230" s="1" t="s">
        <v>214</v>
      </c>
      <c r="D230" s="1"/>
    </row>
    <row r="231" spans="1:4" ht="13.5">
      <c r="A231" s="16" t="s">
        <v>128</v>
      </c>
      <c r="D231" s="1"/>
    </row>
    <row r="232" ht="15.75">
      <c r="A232" s="17" t="s">
        <v>215</v>
      </c>
    </row>
    <row r="233" ht="13.5">
      <c r="A233" s="1" t="s">
        <v>216</v>
      </c>
    </row>
    <row r="234" spans="1:4" ht="15.75">
      <c r="A234" s="17" t="s">
        <v>217</v>
      </c>
      <c r="D234" s="1"/>
    </row>
    <row r="235" ht="15.75">
      <c r="A235" s="22" t="s">
        <v>218</v>
      </c>
    </row>
  </sheetData>
  <sheetProtection/>
  <mergeCells count="8">
    <mergeCell ref="A126:G126"/>
    <mergeCell ref="A155:G155"/>
    <mergeCell ref="A184:G184"/>
    <mergeCell ref="A212:G212"/>
    <mergeCell ref="A6:G6"/>
    <mergeCell ref="A37:G37"/>
    <mergeCell ref="A68:G68"/>
    <mergeCell ref="A97:G97"/>
  </mergeCells>
  <printOptions/>
  <pageMargins left="0.5" right="0.5" top="0.75" bottom="0.75" header="0.5" footer="0.5"/>
  <pageSetup horizontalDpi="300" verticalDpi="300" orientation="landscape" r:id="rId1"/>
  <headerFooter alignWithMargins="0">
    <oddFooter>&amp;L
&amp;"Courier New,Regular"Laboratory Sample No. 07-051, 07-052, 07-053
LIMS Sample No. NR 5074307, 5074299, 5074312&amp;C
&amp;"Courier New,Regular"Page &amp;P of 8&amp;R
&amp;"Courier New,Regular"Version 1.0
Created 10/98
TABLE PM5A</oddFooter>
  </headerFooter>
  <rowBreaks count="7" manualBreakCount="7">
    <brk id="31" max="255" man="1"/>
    <brk id="62" max="255" man="1"/>
    <brk id="91" max="255" man="1"/>
    <brk id="120" max="255" man="1"/>
    <brk id="149" max="255" man="1"/>
    <brk id="178" max="255" man="1"/>
    <brk id="206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202"/>
  <sheetViews>
    <sheetView zoomScaleSheetLayoutView="100" zoomScalePageLayoutView="0" workbookViewId="0" topLeftCell="A5">
      <selection activeCell="C21" sqref="C21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6.28125" style="2" customWidth="1"/>
    <col min="5" max="7" width="11.7109375" style="1" customWidth="1"/>
    <col min="8" max="16384" width="9.140625" style="1" customWidth="1"/>
  </cols>
  <sheetData>
    <row r="1" spans="1:7" ht="13.5">
      <c r="A1" s="9" t="s">
        <v>0</v>
      </c>
      <c r="B1" s="9"/>
      <c r="C1" s="9"/>
      <c r="D1" s="9"/>
      <c r="E1" s="9"/>
      <c r="F1" s="9"/>
      <c r="G1" s="9"/>
    </row>
    <row r="2" spans="1:7" ht="13.5">
      <c r="A2" s="9"/>
      <c r="B2" s="9"/>
      <c r="C2" s="9"/>
      <c r="D2" s="9"/>
      <c r="E2" s="9"/>
      <c r="F2" s="9"/>
      <c r="G2" s="9"/>
    </row>
    <row r="3" spans="1:7" ht="13.5">
      <c r="A3" s="87" t="s">
        <v>129</v>
      </c>
      <c r="B3" s="88"/>
      <c r="C3" s="88"/>
      <c r="D3" s="88"/>
      <c r="E3" s="88"/>
      <c r="F3" s="88"/>
      <c r="G3" s="88"/>
    </row>
    <row r="4" spans="1:7" ht="13.5">
      <c r="A4" s="9"/>
      <c r="B4" s="9"/>
      <c r="C4" s="9"/>
      <c r="D4" s="9"/>
      <c r="E4" s="9"/>
      <c r="F4" s="9"/>
      <c r="G4" s="9"/>
    </row>
    <row r="5" spans="1:7" ht="13.5">
      <c r="A5" s="87" t="s">
        <v>219</v>
      </c>
      <c r="B5" s="88"/>
      <c r="C5" s="88"/>
      <c r="D5" s="88"/>
      <c r="E5" s="88"/>
      <c r="F5" s="88"/>
      <c r="G5" s="88"/>
    </row>
    <row r="6" spans="1:7" ht="13.5">
      <c r="A6" s="88" t="s">
        <v>220</v>
      </c>
      <c r="B6" s="88"/>
      <c r="C6" s="88"/>
      <c r="D6" s="88"/>
      <c r="E6" s="88"/>
      <c r="F6" s="88"/>
      <c r="G6" s="88"/>
    </row>
    <row r="7" spans="1:7" ht="13.5">
      <c r="A7" s="87" t="s">
        <v>221</v>
      </c>
      <c r="B7" s="88"/>
      <c r="C7" s="88"/>
      <c r="D7" s="88"/>
      <c r="E7" s="88"/>
      <c r="F7" s="88"/>
      <c r="G7" s="88"/>
    </row>
    <row r="8" spans="1:7" ht="13.5" customHeight="1">
      <c r="A8" s="15"/>
      <c r="B8" s="9"/>
      <c r="C8" s="9"/>
      <c r="D8" s="9"/>
      <c r="E8" s="9"/>
      <c r="F8" s="9"/>
      <c r="G8" s="9"/>
    </row>
    <row r="9" spans="2:7" ht="6.75" customHeight="1">
      <c r="B9" s="3"/>
      <c r="C9" s="3"/>
      <c r="D9" s="6"/>
      <c r="E9" s="3"/>
      <c r="F9" s="3"/>
      <c r="G9" s="3"/>
    </row>
    <row r="10" spans="4:7" ht="13.5">
      <c r="D10" s="2" t="s">
        <v>127</v>
      </c>
      <c r="G10" s="2" t="s">
        <v>132</v>
      </c>
    </row>
    <row r="11" spans="4:7" ht="13.5">
      <c r="D11" s="2" t="s">
        <v>1</v>
      </c>
      <c r="E11" s="2"/>
      <c r="F11" s="2" t="s">
        <v>2</v>
      </c>
      <c r="G11" s="2" t="s">
        <v>133</v>
      </c>
    </row>
    <row r="12" spans="3:7" ht="13.5">
      <c r="C12" s="2" t="s">
        <v>3</v>
      </c>
      <c r="D12" s="2" t="s">
        <v>4</v>
      </c>
      <c r="E12" s="2" t="s">
        <v>5</v>
      </c>
      <c r="F12" s="2" t="s">
        <v>6</v>
      </c>
      <c r="G12" s="2" t="s">
        <v>174</v>
      </c>
    </row>
    <row r="13" spans="1:7" ht="8.25" customHeight="1">
      <c r="A13" s="4"/>
      <c r="B13" s="4"/>
      <c r="C13" s="4"/>
      <c r="D13" s="7"/>
      <c r="E13" s="4"/>
      <c r="F13" s="4"/>
      <c r="G13" s="4"/>
    </row>
    <row r="14" ht="13.5">
      <c r="C14" s="5" t="s">
        <v>8</v>
      </c>
    </row>
    <row r="15" spans="1:7" ht="18.75" customHeight="1">
      <c r="A15" s="1">
        <v>1</v>
      </c>
      <c r="C15" s="1" t="s">
        <v>9</v>
      </c>
      <c r="D15" s="8">
        <v>50</v>
      </c>
      <c r="E15" s="8" t="s">
        <v>10</v>
      </c>
      <c r="F15" s="8" t="s">
        <v>10</v>
      </c>
      <c r="G15" s="8" t="s">
        <v>222</v>
      </c>
    </row>
    <row r="16" spans="1:7" ht="18.75" customHeight="1">
      <c r="A16" s="1">
        <v>2</v>
      </c>
      <c r="C16" s="1" t="s">
        <v>11</v>
      </c>
      <c r="D16" s="8">
        <v>10</v>
      </c>
      <c r="E16" s="8" t="s">
        <v>10</v>
      </c>
      <c r="F16" s="8" t="s">
        <v>10</v>
      </c>
      <c r="G16" s="8" t="s">
        <v>222</v>
      </c>
    </row>
    <row r="17" spans="1:7" ht="18.75" customHeight="1">
      <c r="A17" s="1">
        <v>3</v>
      </c>
      <c r="C17" s="1" t="s">
        <v>12</v>
      </c>
      <c r="D17" s="8">
        <v>2</v>
      </c>
      <c r="E17" s="8" t="s">
        <v>10</v>
      </c>
      <c r="F17" s="8" t="s">
        <v>10</v>
      </c>
      <c r="G17" s="8" t="s">
        <v>222</v>
      </c>
    </row>
    <row r="18" spans="1:7" ht="18.75" customHeight="1">
      <c r="A18" s="1">
        <v>4</v>
      </c>
      <c r="C18" s="1" t="s">
        <v>13</v>
      </c>
      <c r="D18" s="8">
        <v>2</v>
      </c>
      <c r="E18" s="8" t="s">
        <v>10</v>
      </c>
      <c r="F18" s="8" t="s">
        <v>10</v>
      </c>
      <c r="G18" s="8" t="s">
        <v>222</v>
      </c>
    </row>
    <row r="19" spans="1:7" s="11" customFormat="1" ht="18.75" customHeight="1">
      <c r="A19" s="11">
        <v>5</v>
      </c>
      <c r="B19" s="14"/>
      <c r="C19" s="14" t="s">
        <v>14</v>
      </c>
      <c r="D19" s="12">
        <v>2</v>
      </c>
      <c r="E19" s="13" t="s">
        <v>10</v>
      </c>
      <c r="F19" s="13" t="s">
        <v>10</v>
      </c>
      <c r="G19" s="8" t="s">
        <v>222</v>
      </c>
    </row>
    <row r="20" spans="1:7" ht="18.75" customHeight="1">
      <c r="A20" s="1">
        <v>6</v>
      </c>
      <c r="B20" s="11"/>
      <c r="C20" s="1" t="s">
        <v>15</v>
      </c>
      <c r="D20" s="2">
        <v>2</v>
      </c>
      <c r="E20" s="8" t="s">
        <v>10</v>
      </c>
      <c r="F20" s="8" t="s">
        <v>10</v>
      </c>
      <c r="G20" s="8" t="s">
        <v>222</v>
      </c>
    </row>
    <row r="21" spans="1:7" ht="18.75" customHeight="1">
      <c r="A21" s="1">
        <v>7</v>
      </c>
      <c r="B21" s="11"/>
      <c r="C21" s="11" t="s">
        <v>16</v>
      </c>
      <c r="D21" s="12">
        <v>2</v>
      </c>
      <c r="E21" s="13" t="s">
        <v>10</v>
      </c>
      <c r="F21" s="13" t="s">
        <v>10</v>
      </c>
      <c r="G21" s="8" t="s">
        <v>222</v>
      </c>
    </row>
    <row r="22" spans="1:7" ht="18.75" customHeight="1">
      <c r="A22" s="1">
        <v>8</v>
      </c>
      <c r="C22" s="1" t="s">
        <v>17</v>
      </c>
      <c r="D22" s="2">
        <v>4</v>
      </c>
      <c r="E22" s="8" t="s">
        <v>10</v>
      </c>
      <c r="F22" s="8" t="s">
        <v>10</v>
      </c>
      <c r="G22" s="8" t="s">
        <v>222</v>
      </c>
    </row>
    <row r="23" spans="1:7" ht="18.75" customHeight="1">
      <c r="A23" s="1">
        <v>9</v>
      </c>
      <c r="C23" s="1" t="s">
        <v>18</v>
      </c>
      <c r="D23" s="8">
        <v>2</v>
      </c>
      <c r="E23" s="8" t="s">
        <v>10</v>
      </c>
      <c r="F23" s="8" t="s">
        <v>10</v>
      </c>
      <c r="G23" s="8" t="s">
        <v>222</v>
      </c>
    </row>
    <row r="24" spans="1:7" ht="18.75" customHeight="1">
      <c r="A24" s="1">
        <v>10</v>
      </c>
      <c r="C24" s="1" t="s">
        <v>19</v>
      </c>
      <c r="D24" s="2">
        <v>2</v>
      </c>
      <c r="E24" s="21">
        <v>3</v>
      </c>
      <c r="F24" s="8">
        <v>49.7</v>
      </c>
      <c r="G24" s="8" t="s">
        <v>222</v>
      </c>
    </row>
    <row r="25" spans="1:7" s="11" customFormat="1" ht="18" customHeight="1">
      <c r="A25" s="1">
        <v>11</v>
      </c>
      <c r="C25" s="11" t="s">
        <v>73</v>
      </c>
      <c r="D25" s="13">
        <v>3</v>
      </c>
      <c r="E25" s="13" t="s">
        <v>10</v>
      </c>
      <c r="F25" s="13" t="s">
        <v>10</v>
      </c>
      <c r="G25" s="8" t="s">
        <v>222</v>
      </c>
    </row>
    <row r="26" spans="1:7" ht="18.75" customHeight="1">
      <c r="A26" s="1">
        <v>12</v>
      </c>
      <c r="B26" s="11"/>
      <c r="C26" s="11" t="s">
        <v>74</v>
      </c>
      <c r="D26" s="12">
        <v>3</v>
      </c>
      <c r="E26" s="13" t="s">
        <v>10</v>
      </c>
      <c r="F26" s="13" t="s">
        <v>10</v>
      </c>
      <c r="G26" s="8" t="s">
        <v>222</v>
      </c>
    </row>
    <row r="27" spans="1:7" ht="18.75" customHeight="1">
      <c r="A27" s="1">
        <v>13</v>
      </c>
      <c r="B27" s="11"/>
      <c r="C27" s="11" t="s">
        <v>75</v>
      </c>
      <c r="D27" s="12">
        <v>3</v>
      </c>
      <c r="E27" s="13" t="s">
        <v>10</v>
      </c>
      <c r="F27" s="13" t="s">
        <v>10</v>
      </c>
      <c r="G27" s="8" t="s">
        <v>222</v>
      </c>
    </row>
    <row r="28" spans="1:7" ht="18.75" customHeight="1">
      <c r="A28" s="1">
        <v>14</v>
      </c>
      <c r="C28" s="11" t="s">
        <v>20</v>
      </c>
      <c r="D28" s="12">
        <v>2</v>
      </c>
      <c r="E28" s="13" t="s">
        <v>10</v>
      </c>
      <c r="F28" s="13" t="s">
        <v>10</v>
      </c>
      <c r="G28" s="8" t="s">
        <v>222</v>
      </c>
    </row>
    <row r="29" spans="1:7" ht="18.75" customHeight="1">
      <c r="A29" s="1">
        <v>15</v>
      </c>
      <c r="C29" s="1" t="s">
        <v>21</v>
      </c>
      <c r="D29" s="2">
        <v>2</v>
      </c>
      <c r="E29" s="8" t="s">
        <v>10</v>
      </c>
      <c r="F29" s="8" t="s">
        <v>10</v>
      </c>
      <c r="G29" s="8" t="s">
        <v>222</v>
      </c>
    </row>
    <row r="30" spans="1:7" ht="18.75" customHeight="1">
      <c r="A30" s="1">
        <v>16</v>
      </c>
      <c r="C30" s="1" t="s">
        <v>22</v>
      </c>
      <c r="D30" s="2">
        <v>2</v>
      </c>
      <c r="E30" s="8" t="s">
        <v>10</v>
      </c>
      <c r="F30" s="8" t="s">
        <v>10</v>
      </c>
      <c r="G30" s="8" t="s">
        <v>222</v>
      </c>
    </row>
    <row r="31" spans="1:7" ht="18.75" customHeight="1">
      <c r="A31" s="1">
        <v>17</v>
      </c>
      <c r="C31" s="1" t="s">
        <v>23</v>
      </c>
      <c r="D31" s="2">
        <v>3</v>
      </c>
      <c r="E31" s="8" t="s">
        <v>10</v>
      </c>
      <c r="F31" s="8" t="s">
        <v>10</v>
      </c>
      <c r="G31" s="8" t="s">
        <v>222</v>
      </c>
    </row>
    <row r="32" spans="1:7" s="11" customFormat="1" ht="18.75" customHeight="1">
      <c r="A32" s="1">
        <v>18</v>
      </c>
      <c r="C32" s="11" t="s">
        <v>24</v>
      </c>
      <c r="D32" s="12">
        <v>2</v>
      </c>
      <c r="E32" s="13" t="s">
        <v>10</v>
      </c>
      <c r="F32" s="13" t="s">
        <v>10</v>
      </c>
      <c r="G32" s="8" t="s">
        <v>222</v>
      </c>
    </row>
    <row r="33" spans="1:7" ht="18.75" customHeight="1">
      <c r="A33" s="1">
        <v>19</v>
      </c>
      <c r="C33" s="1" t="s">
        <v>26</v>
      </c>
      <c r="D33" s="8">
        <v>0.3</v>
      </c>
      <c r="E33" s="8" t="s">
        <v>10</v>
      </c>
      <c r="F33" s="8" t="s">
        <v>10</v>
      </c>
      <c r="G33" s="8" t="s">
        <v>222</v>
      </c>
    </row>
    <row r="34" spans="1:7" ht="18.75" customHeight="1">
      <c r="A34" s="1">
        <v>20</v>
      </c>
      <c r="C34" s="11" t="s">
        <v>27</v>
      </c>
      <c r="D34" s="13">
        <v>2</v>
      </c>
      <c r="E34" s="13" t="s">
        <v>10</v>
      </c>
      <c r="F34" s="13" t="s">
        <v>10</v>
      </c>
      <c r="G34" s="8" t="s">
        <v>222</v>
      </c>
    </row>
    <row r="35" spans="1:7" ht="18.75" customHeight="1">
      <c r="A35" s="1">
        <v>21</v>
      </c>
      <c r="C35" s="1" t="s">
        <v>28</v>
      </c>
      <c r="D35" s="8">
        <v>5</v>
      </c>
      <c r="E35" s="8" t="s">
        <v>10</v>
      </c>
      <c r="F35" s="8" t="s">
        <v>10</v>
      </c>
      <c r="G35" s="8" t="s">
        <v>222</v>
      </c>
    </row>
    <row r="36" spans="1:7" ht="18.75" customHeight="1">
      <c r="A36" s="1">
        <v>22</v>
      </c>
      <c r="C36" s="11" t="s">
        <v>29</v>
      </c>
      <c r="D36" s="13">
        <v>3</v>
      </c>
      <c r="E36" s="13" t="s">
        <v>10</v>
      </c>
      <c r="F36" s="13" t="s">
        <v>10</v>
      </c>
      <c r="G36" s="8" t="s">
        <v>222</v>
      </c>
    </row>
    <row r="37" spans="1:7" ht="18.75" customHeight="1">
      <c r="A37" s="1">
        <v>23</v>
      </c>
      <c r="C37" s="1" t="s">
        <v>30</v>
      </c>
      <c r="D37" s="8">
        <v>2</v>
      </c>
      <c r="E37" s="8" t="s">
        <v>10</v>
      </c>
      <c r="F37" s="8">
        <v>2.6</v>
      </c>
      <c r="G37" s="8" t="s">
        <v>222</v>
      </c>
    </row>
    <row r="38" spans="1:7" ht="18.75" customHeight="1">
      <c r="A38" s="1">
        <v>24</v>
      </c>
      <c r="C38" s="1" t="s">
        <v>31</v>
      </c>
      <c r="D38" s="2">
        <v>3</v>
      </c>
      <c r="E38" s="8" t="s">
        <v>10</v>
      </c>
      <c r="F38" s="8" t="s">
        <v>10</v>
      </c>
      <c r="G38" s="8" t="s">
        <v>222</v>
      </c>
    </row>
    <row r="39" spans="1:7" ht="18.75" customHeight="1">
      <c r="A39" s="4">
        <v>25</v>
      </c>
      <c r="B39" s="4"/>
      <c r="C39" s="4" t="s">
        <v>32</v>
      </c>
      <c r="D39" s="7">
        <v>2</v>
      </c>
      <c r="E39" s="10" t="s">
        <v>10</v>
      </c>
      <c r="F39" s="10" t="s">
        <v>10</v>
      </c>
      <c r="G39" s="10" t="s">
        <v>222</v>
      </c>
    </row>
    <row r="40" ht="13.5">
      <c r="A40" s="1" t="s">
        <v>25</v>
      </c>
    </row>
    <row r="41" spans="1:7" ht="13.5">
      <c r="A41" s="9" t="s">
        <v>0</v>
      </c>
      <c r="B41" s="9"/>
      <c r="C41" s="9"/>
      <c r="D41" s="9"/>
      <c r="E41" s="9"/>
      <c r="F41" s="9"/>
      <c r="G41" s="9"/>
    </row>
    <row r="42" spans="1:7" ht="13.5">
      <c r="A42" s="9"/>
      <c r="B42" s="9"/>
      <c r="C42" s="9"/>
      <c r="D42" s="9"/>
      <c r="E42" s="9"/>
      <c r="F42" s="9"/>
      <c r="G42" s="9"/>
    </row>
    <row r="43" spans="1:7" ht="13.5">
      <c r="A43" s="87" t="s">
        <v>134</v>
      </c>
      <c r="B43" s="88"/>
      <c r="C43" s="88"/>
      <c r="D43" s="88"/>
      <c r="E43" s="88"/>
      <c r="F43" s="88"/>
      <c r="G43" s="88"/>
    </row>
    <row r="44" spans="1:7" ht="13.5">
      <c r="A44" s="9"/>
      <c r="B44" s="9"/>
      <c r="C44" s="9"/>
      <c r="D44" s="9"/>
      <c r="E44" s="9"/>
      <c r="F44" s="9"/>
      <c r="G44" s="9"/>
    </row>
    <row r="45" spans="1:7" ht="13.5">
      <c r="A45" s="87" t="s">
        <v>219</v>
      </c>
      <c r="B45" s="88"/>
      <c r="C45" s="88"/>
      <c r="D45" s="88"/>
      <c r="E45" s="88"/>
      <c r="F45" s="88"/>
      <c r="G45" s="88"/>
    </row>
    <row r="46" spans="1:7" ht="13.5">
      <c r="A46" s="88" t="str">
        <f>A6</f>
        <v>LEMONT WRP SAMPLES (µg/L, ppb)</v>
      </c>
      <c r="B46" s="88"/>
      <c r="C46" s="88"/>
      <c r="D46" s="88"/>
      <c r="E46" s="88"/>
      <c r="F46" s="88"/>
      <c r="G46" s="88"/>
    </row>
    <row r="47" spans="1:7" ht="13.5">
      <c r="A47" s="88" t="str">
        <f>A7</f>
        <v>DATE SAMPLED: JULY 18, 2007 </v>
      </c>
      <c r="B47" s="88"/>
      <c r="C47" s="88"/>
      <c r="D47" s="88"/>
      <c r="E47" s="88"/>
      <c r="F47" s="88"/>
      <c r="G47" s="88"/>
    </row>
    <row r="48" spans="1:7" ht="8.25" customHeight="1">
      <c r="A48" s="15"/>
      <c r="B48" s="9"/>
      <c r="C48" s="9"/>
      <c r="D48" s="9"/>
      <c r="E48" s="9"/>
      <c r="F48" s="9"/>
      <c r="G48" s="9"/>
    </row>
    <row r="49" spans="2:7" ht="6.75" customHeight="1">
      <c r="B49" s="3"/>
      <c r="C49" s="3"/>
      <c r="D49" s="6"/>
      <c r="E49" s="3"/>
      <c r="F49" s="3"/>
      <c r="G49" s="3"/>
    </row>
    <row r="50" spans="4:7" ht="13.5" customHeight="1">
      <c r="D50" s="2" t="s">
        <v>127</v>
      </c>
      <c r="G50" s="2" t="s">
        <v>132</v>
      </c>
    </row>
    <row r="51" spans="4:7" ht="13.5" customHeight="1">
      <c r="D51" s="2" t="s">
        <v>1</v>
      </c>
      <c r="E51" s="2"/>
      <c r="F51" s="2" t="s">
        <v>2</v>
      </c>
      <c r="G51" s="2" t="s">
        <v>133</v>
      </c>
    </row>
    <row r="52" spans="3:7" ht="13.5" customHeight="1">
      <c r="C52" s="2" t="s">
        <v>3</v>
      </c>
      <c r="D52" s="2" t="s">
        <v>4</v>
      </c>
      <c r="E52" s="2" t="s">
        <v>5</v>
      </c>
      <c r="F52" s="2" t="s">
        <v>6</v>
      </c>
      <c r="G52" s="2" t="s">
        <v>174</v>
      </c>
    </row>
    <row r="53" spans="1:7" ht="6.75" customHeight="1">
      <c r="A53" s="4"/>
      <c r="B53" s="4"/>
      <c r="C53" s="4"/>
      <c r="D53" s="7"/>
      <c r="E53" s="4"/>
      <c r="F53" s="4"/>
      <c r="G53" s="4"/>
    </row>
    <row r="54" spans="1:7" ht="18.75" customHeight="1">
      <c r="A54" s="1">
        <v>26</v>
      </c>
      <c r="C54" s="1" t="s">
        <v>33</v>
      </c>
      <c r="D54" s="2">
        <v>2</v>
      </c>
      <c r="E54" s="8" t="s">
        <v>10</v>
      </c>
      <c r="F54" s="8">
        <v>27.1</v>
      </c>
      <c r="G54" s="8" t="s">
        <v>223</v>
      </c>
    </row>
    <row r="55" spans="1:7" ht="18.75" customHeight="1">
      <c r="A55" s="1">
        <v>27</v>
      </c>
      <c r="B55" s="11"/>
      <c r="C55" s="11" t="s">
        <v>34</v>
      </c>
      <c r="D55" s="13">
        <v>2</v>
      </c>
      <c r="E55" s="13" t="s">
        <v>10</v>
      </c>
      <c r="F55" s="13" t="s">
        <v>10</v>
      </c>
      <c r="G55" s="8" t="s">
        <v>222</v>
      </c>
    </row>
    <row r="56" spans="1:7" ht="18.75" customHeight="1">
      <c r="A56" s="1">
        <v>28</v>
      </c>
      <c r="B56" s="11"/>
      <c r="C56" s="1" t="s">
        <v>35</v>
      </c>
      <c r="D56" s="2">
        <v>2</v>
      </c>
      <c r="E56" s="8" t="s">
        <v>10</v>
      </c>
      <c r="F56" s="8" t="s">
        <v>10</v>
      </c>
      <c r="G56" s="8" t="s">
        <v>222</v>
      </c>
    </row>
    <row r="57" spans="1:7" ht="18.75" customHeight="1">
      <c r="A57" s="1">
        <v>29</v>
      </c>
      <c r="B57" s="11"/>
      <c r="C57" s="11" t="s">
        <v>36</v>
      </c>
      <c r="D57" s="13">
        <v>2</v>
      </c>
      <c r="E57" s="13" t="s">
        <v>10</v>
      </c>
      <c r="F57" s="13" t="s">
        <v>10</v>
      </c>
      <c r="G57" s="8" t="s">
        <v>222</v>
      </c>
    </row>
    <row r="58" spans="1:7" ht="18.75" customHeight="1">
      <c r="A58" s="1">
        <v>30</v>
      </c>
      <c r="C58" s="1" t="s">
        <v>37</v>
      </c>
      <c r="D58" s="2">
        <v>2</v>
      </c>
      <c r="E58" s="8" t="s">
        <v>10</v>
      </c>
      <c r="F58" s="8" t="s">
        <v>10</v>
      </c>
      <c r="G58" s="8" t="s">
        <v>222</v>
      </c>
    </row>
    <row r="59" spans="1:7" s="11" customFormat="1" ht="18.75" customHeight="1">
      <c r="A59" s="1">
        <v>31</v>
      </c>
      <c r="C59" s="11" t="s">
        <v>146</v>
      </c>
      <c r="D59" s="13">
        <v>0.3</v>
      </c>
      <c r="E59" s="13" t="s">
        <v>10</v>
      </c>
      <c r="F59" s="13" t="s">
        <v>10</v>
      </c>
      <c r="G59" s="8" t="s">
        <v>222</v>
      </c>
    </row>
    <row r="60" spans="1:7" s="11" customFormat="1" ht="18.75" customHeight="1">
      <c r="A60" s="1">
        <v>32</v>
      </c>
      <c r="C60" s="11" t="s">
        <v>39</v>
      </c>
      <c r="D60" s="12">
        <v>4</v>
      </c>
      <c r="E60" s="13" t="s">
        <v>10</v>
      </c>
      <c r="F60" s="13" t="s">
        <v>10</v>
      </c>
      <c r="G60" s="8" t="s">
        <v>222</v>
      </c>
    </row>
    <row r="61" spans="4:7" s="11" customFormat="1" ht="10.5" customHeight="1">
      <c r="D61" s="12"/>
      <c r="E61" s="13"/>
      <c r="F61" s="13"/>
      <c r="G61" s="13"/>
    </row>
    <row r="62" ht="13.5">
      <c r="C62" s="5" t="s">
        <v>40</v>
      </c>
    </row>
    <row r="63" spans="1:7" s="11" customFormat="1" ht="18.75" customHeight="1">
      <c r="A63" s="11">
        <v>1</v>
      </c>
      <c r="C63" s="11" t="s">
        <v>41</v>
      </c>
      <c r="D63" s="12">
        <v>7</v>
      </c>
      <c r="E63" s="13" t="s">
        <v>10</v>
      </c>
      <c r="F63" s="13" t="s">
        <v>10</v>
      </c>
      <c r="G63" s="13" t="s">
        <v>10</v>
      </c>
    </row>
    <row r="64" spans="1:7" ht="18.75" customHeight="1">
      <c r="A64" s="1">
        <v>2</v>
      </c>
      <c r="C64" s="1" t="s">
        <v>42</v>
      </c>
      <c r="D64" s="8">
        <v>4</v>
      </c>
      <c r="E64" s="8" t="s">
        <v>10</v>
      </c>
      <c r="F64" s="8" t="s">
        <v>10</v>
      </c>
      <c r="G64" s="8" t="s">
        <v>10</v>
      </c>
    </row>
    <row r="65" spans="1:7" ht="18.75" customHeight="1">
      <c r="A65" s="1">
        <v>3</v>
      </c>
      <c r="C65" s="1" t="s">
        <v>43</v>
      </c>
      <c r="D65" s="2">
        <v>3</v>
      </c>
      <c r="E65" s="8" t="s">
        <v>10</v>
      </c>
      <c r="F65" s="8" t="s">
        <v>10</v>
      </c>
      <c r="G65" s="8" t="s">
        <v>10</v>
      </c>
    </row>
    <row r="66" spans="1:7" ht="18.75" customHeight="1">
      <c r="A66" s="1">
        <v>4</v>
      </c>
      <c r="C66" s="1" t="s">
        <v>44</v>
      </c>
      <c r="D66" s="8">
        <v>29</v>
      </c>
      <c r="E66" s="8" t="s">
        <v>10</v>
      </c>
      <c r="F66" s="8" t="s">
        <v>10</v>
      </c>
      <c r="G66" s="8" t="s">
        <v>10</v>
      </c>
    </row>
    <row r="67" spans="1:7" ht="18.75" customHeight="1">
      <c r="A67" s="1">
        <v>5</v>
      </c>
      <c r="C67" s="1" t="s">
        <v>45</v>
      </c>
      <c r="D67" s="8">
        <v>30</v>
      </c>
      <c r="E67" s="8" t="s">
        <v>10</v>
      </c>
      <c r="F67" s="8" t="s">
        <v>10</v>
      </c>
      <c r="G67" s="8" t="s">
        <v>10</v>
      </c>
    </row>
    <row r="68" spans="1:7" ht="18.75" customHeight="1">
      <c r="A68" s="1">
        <v>6</v>
      </c>
      <c r="C68" s="1" t="s">
        <v>46</v>
      </c>
      <c r="D68" s="2">
        <v>4</v>
      </c>
      <c r="E68" s="8" t="s">
        <v>10</v>
      </c>
      <c r="F68" s="8" t="s">
        <v>10</v>
      </c>
      <c r="G68" s="8" t="s">
        <v>10</v>
      </c>
    </row>
    <row r="69" spans="1:7" ht="18.75" customHeight="1">
      <c r="A69" s="1">
        <v>7</v>
      </c>
      <c r="C69" s="1" t="s">
        <v>47</v>
      </c>
      <c r="D69" s="2">
        <v>20</v>
      </c>
      <c r="E69" s="8" t="s">
        <v>10</v>
      </c>
      <c r="F69" s="8" t="s">
        <v>10</v>
      </c>
      <c r="G69" s="8" t="s">
        <v>10</v>
      </c>
    </row>
    <row r="70" spans="1:7" ht="18.75" customHeight="1">
      <c r="A70" s="1">
        <v>8</v>
      </c>
      <c r="C70" s="1" t="s">
        <v>48</v>
      </c>
      <c r="D70" s="2">
        <v>4</v>
      </c>
      <c r="E70" s="8" t="s">
        <v>10</v>
      </c>
      <c r="F70" s="8" t="s">
        <v>10</v>
      </c>
      <c r="G70" s="8" t="s">
        <v>10</v>
      </c>
    </row>
    <row r="71" spans="1:7" ht="18.75" customHeight="1">
      <c r="A71" s="1">
        <v>9</v>
      </c>
      <c r="C71" s="1" t="s">
        <v>49</v>
      </c>
      <c r="D71" s="8">
        <v>30</v>
      </c>
      <c r="E71" s="8" t="s">
        <v>10</v>
      </c>
      <c r="F71" s="8" t="s">
        <v>10</v>
      </c>
      <c r="G71" s="8" t="s">
        <v>10</v>
      </c>
    </row>
    <row r="72" spans="1:7" ht="18.75" customHeight="1">
      <c r="A72" s="1">
        <v>10</v>
      </c>
      <c r="C72" s="1" t="s">
        <v>50</v>
      </c>
      <c r="D72" s="2">
        <v>4</v>
      </c>
      <c r="E72" s="8" t="s">
        <v>10</v>
      </c>
      <c r="F72" s="8" t="s">
        <v>10</v>
      </c>
      <c r="G72" s="8" t="s">
        <v>10</v>
      </c>
    </row>
    <row r="73" spans="1:7" ht="18.75" customHeight="1">
      <c r="A73" s="1">
        <v>11</v>
      </c>
      <c r="C73" s="1" t="s">
        <v>51</v>
      </c>
      <c r="D73" s="2">
        <v>6</v>
      </c>
      <c r="E73" s="8" t="s">
        <v>10</v>
      </c>
      <c r="F73" s="8" t="s">
        <v>10</v>
      </c>
      <c r="G73" s="8" t="s">
        <v>10</v>
      </c>
    </row>
    <row r="74" ht="12.75"/>
    <row r="75" spans="3:7" ht="18.75" customHeight="1">
      <c r="C75" s="5" t="s">
        <v>52</v>
      </c>
      <c r="E75" s="2" t="s">
        <v>53</v>
      </c>
      <c r="F75" s="2" t="s">
        <v>53</v>
      </c>
      <c r="G75" s="2" t="s">
        <v>53</v>
      </c>
    </row>
    <row r="76" spans="1:7" ht="18.75" customHeight="1">
      <c r="A76" s="1">
        <v>1</v>
      </c>
      <c r="C76" s="1" t="s">
        <v>54</v>
      </c>
      <c r="D76" s="8">
        <v>4</v>
      </c>
      <c r="E76" s="8" t="s">
        <v>10</v>
      </c>
      <c r="F76" s="8" t="s">
        <v>10</v>
      </c>
      <c r="G76" s="8" t="s">
        <v>10</v>
      </c>
    </row>
    <row r="77" spans="1:7" s="11" customFormat="1" ht="18.75" customHeight="1">
      <c r="A77" s="11">
        <v>2</v>
      </c>
      <c r="C77" s="11" t="s">
        <v>55</v>
      </c>
      <c r="D77" s="13">
        <v>5</v>
      </c>
      <c r="E77" s="13" t="s">
        <v>10</v>
      </c>
      <c r="F77" s="13" t="s">
        <v>10</v>
      </c>
      <c r="G77" s="13" t="s">
        <v>10</v>
      </c>
    </row>
    <row r="78" spans="1:7" ht="18.75" customHeight="1">
      <c r="A78" s="1">
        <v>3</v>
      </c>
      <c r="C78" s="1" t="s">
        <v>56</v>
      </c>
      <c r="D78" s="8">
        <v>3</v>
      </c>
      <c r="E78" s="8" t="s">
        <v>10</v>
      </c>
      <c r="F78" s="8" t="s">
        <v>10</v>
      </c>
      <c r="G78" s="8" t="s">
        <v>10</v>
      </c>
    </row>
    <row r="79" spans="1:7" s="11" customFormat="1" ht="18.75" customHeight="1">
      <c r="A79" s="4">
        <v>4</v>
      </c>
      <c r="B79" s="4"/>
      <c r="C79" s="4" t="s">
        <v>57</v>
      </c>
      <c r="D79" s="10">
        <v>26</v>
      </c>
      <c r="E79" s="10" t="s">
        <v>10</v>
      </c>
      <c r="F79" s="10" t="s">
        <v>10</v>
      </c>
      <c r="G79" s="10" t="s">
        <v>10</v>
      </c>
    </row>
    <row r="80" ht="13.5">
      <c r="A80" s="1" t="s">
        <v>25</v>
      </c>
    </row>
    <row r="81" spans="1:7" ht="13.5">
      <c r="A81" s="9" t="s">
        <v>0</v>
      </c>
      <c r="B81" s="9"/>
      <c r="C81" s="9"/>
      <c r="D81" s="9"/>
      <c r="E81" s="9"/>
      <c r="F81" s="9"/>
      <c r="G81" s="9"/>
    </row>
    <row r="82" spans="1:7" ht="13.5">
      <c r="A82" s="9"/>
      <c r="B82" s="9"/>
      <c r="C82" s="9"/>
      <c r="D82" s="9"/>
      <c r="E82" s="9"/>
      <c r="F82" s="9"/>
      <c r="G82" s="9"/>
    </row>
    <row r="83" spans="1:7" ht="13.5">
      <c r="A83" s="87" t="s">
        <v>134</v>
      </c>
      <c r="B83" s="88"/>
      <c r="C83" s="88"/>
      <c r="D83" s="88"/>
      <c r="E83" s="88"/>
      <c r="F83" s="88"/>
      <c r="G83" s="88"/>
    </row>
    <row r="84" spans="1:7" ht="13.5">
      <c r="A84" s="9"/>
      <c r="B84" s="9"/>
      <c r="C84" s="9"/>
      <c r="D84" s="9"/>
      <c r="E84" s="9"/>
      <c r="F84" s="9"/>
      <c r="G84" s="9"/>
    </row>
    <row r="85" spans="1:7" ht="13.5">
      <c r="A85" s="87" t="s">
        <v>219</v>
      </c>
      <c r="B85" s="88"/>
      <c r="C85" s="88"/>
      <c r="D85" s="88"/>
      <c r="E85" s="88"/>
      <c r="F85" s="88"/>
      <c r="G85" s="88"/>
    </row>
    <row r="86" spans="1:7" ht="13.5">
      <c r="A86" s="88" t="str">
        <f>A6</f>
        <v>LEMONT WRP SAMPLES (µg/L, ppb)</v>
      </c>
      <c r="B86" s="88"/>
      <c r="C86" s="88"/>
      <c r="D86" s="88"/>
      <c r="E86" s="88"/>
      <c r="F86" s="88"/>
      <c r="G86" s="88"/>
    </row>
    <row r="87" spans="1:7" ht="13.5">
      <c r="A87" s="88" t="str">
        <f>A7</f>
        <v>DATE SAMPLED: JULY 18, 2007 </v>
      </c>
      <c r="B87" s="88"/>
      <c r="C87" s="88"/>
      <c r="D87" s="88"/>
      <c r="E87" s="88"/>
      <c r="F87" s="88"/>
      <c r="G87" s="88"/>
    </row>
    <row r="88" spans="1:7" ht="8.25" customHeight="1">
      <c r="A88" s="15"/>
      <c r="B88" s="9"/>
      <c r="C88" s="9"/>
      <c r="D88" s="9"/>
      <c r="E88" s="9"/>
      <c r="F88" s="9"/>
      <c r="G88" s="9"/>
    </row>
    <row r="89" spans="2:7" ht="6.75" customHeight="1">
      <c r="B89" s="3"/>
      <c r="C89" s="3"/>
      <c r="D89" s="6"/>
      <c r="E89" s="3"/>
      <c r="F89" s="3"/>
      <c r="G89" s="3"/>
    </row>
    <row r="90" spans="4:7" ht="13.5" customHeight="1">
      <c r="D90" s="2" t="s">
        <v>127</v>
      </c>
      <c r="G90" s="2" t="s">
        <v>132</v>
      </c>
    </row>
    <row r="91" spans="4:7" ht="13.5" customHeight="1">
      <c r="D91" s="2" t="s">
        <v>1</v>
      </c>
      <c r="E91" s="2"/>
      <c r="F91" s="2" t="s">
        <v>2</v>
      </c>
      <c r="G91" s="2" t="s">
        <v>133</v>
      </c>
    </row>
    <row r="92" spans="3:7" ht="13.5" customHeight="1">
      <c r="C92" s="2" t="s">
        <v>3</v>
      </c>
      <c r="D92" s="2" t="s">
        <v>4</v>
      </c>
      <c r="E92" s="2" t="s">
        <v>5</v>
      </c>
      <c r="F92" s="2" t="s">
        <v>6</v>
      </c>
      <c r="G92" s="2" t="s">
        <v>174</v>
      </c>
    </row>
    <row r="93" spans="1:7" ht="6.75" customHeight="1">
      <c r="A93" s="4"/>
      <c r="B93" s="4"/>
      <c r="C93" s="4"/>
      <c r="D93" s="7"/>
      <c r="E93" s="4"/>
      <c r="F93" s="4"/>
      <c r="G93" s="4"/>
    </row>
    <row r="94" spans="1:7" ht="18.75" customHeight="1">
      <c r="A94" s="11">
        <v>5</v>
      </c>
      <c r="B94" s="11"/>
      <c r="C94" s="11" t="s">
        <v>58</v>
      </c>
      <c r="D94" s="12">
        <v>3</v>
      </c>
      <c r="E94" s="13" t="s">
        <v>10</v>
      </c>
      <c r="F94" s="13" t="s">
        <v>10</v>
      </c>
      <c r="G94" s="13" t="s">
        <v>10</v>
      </c>
    </row>
    <row r="95" spans="1:7" s="11" customFormat="1" ht="18.75" customHeight="1">
      <c r="A95" s="11">
        <v>6</v>
      </c>
      <c r="C95" s="11" t="s">
        <v>59</v>
      </c>
      <c r="D95" s="12">
        <v>2</v>
      </c>
      <c r="E95" s="13" t="s">
        <v>10</v>
      </c>
      <c r="F95" s="13" t="s">
        <v>210</v>
      </c>
      <c r="G95" s="13" t="s">
        <v>210</v>
      </c>
    </row>
    <row r="96" spans="1:7" ht="18.75" customHeight="1">
      <c r="A96" s="11">
        <v>7</v>
      </c>
      <c r="B96" s="11"/>
      <c r="C96" s="11" t="s">
        <v>60</v>
      </c>
      <c r="D96" s="13">
        <v>2</v>
      </c>
      <c r="E96" s="13" t="s">
        <v>10</v>
      </c>
      <c r="F96" s="13" t="s">
        <v>210</v>
      </c>
      <c r="G96" s="13" t="s">
        <v>210</v>
      </c>
    </row>
    <row r="97" spans="1:7" ht="18.75" customHeight="1">
      <c r="A97" s="11">
        <v>8</v>
      </c>
      <c r="B97" s="11"/>
      <c r="C97" s="11" t="s">
        <v>61</v>
      </c>
      <c r="D97" s="13">
        <v>2</v>
      </c>
      <c r="E97" s="13" t="s">
        <v>10</v>
      </c>
      <c r="F97" s="13" t="s">
        <v>210</v>
      </c>
      <c r="G97" s="13" t="s">
        <v>210</v>
      </c>
    </row>
    <row r="98" spans="1:7" ht="18.75" customHeight="1">
      <c r="A98" s="1">
        <v>9</v>
      </c>
      <c r="C98" s="1" t="s">
        <v>62</v>
      </c>
      <c r="D98" s="2">
        <v>2</v>
      </c>
      <c r="E98" s="8" t="s">
        <v>10</v>
      </c>
      <c r="F98" s="13" t="s">
        <v>210</v>
      </c>
      <c r="G98" s="13" t="s">
        <v>210</v>
      </c>
    </row>
    <row r="99" spans="1:7" ht="18.75" customHeight="1">
      <c r="A99" s="11">
        <v>10</v>
      </c>
      <c r="B99" s="11"/>
      <c r="C99" s="11" t="s">
        <v>63</v>
      </c>
      <c r="D99" s="13">
        <v>6</v>
      </c>
      <c r="E99" s="13" t="s">
        <v>10</v>
      </c>
      <c r="F99" s="13" t="s">
        <v>10</v>
      </c>
      <c r="G99" s="13" t="s">
        <v>10</v>
      </c>
    </row>
    <row r="100" spans="1:7" ht="18.75" customHeight="1">
      <c r="A100" s="11">
        <v>11</v>
      </c>
      <c r="B100" s="11"/>
      <c r="C100" s="11" t="s">
        <v>64</v>
      </c>
      <c r="D100" s="13">
        <v>6</v>
      </c>
      <c r="E100" s="13" t="s">
        <v>10</v>
      </c>
      <c r="F100" s="13" t="s">
        <v>10</v>
      </c>
      <c r="G100" s="13" t="s">
        <v>10</v>
      </c>
    </row>
    <row r="101" spans="1:7" ht="18.75" customHeight="1">
      <c r="A101" s="1">
        <v>12</v>
      </c>
      <c r="C101" s="1" t="s">
        <v>65</v>
      </c>
      <c r="D101" s="8">
        <v>6</v>
      </c>
      <c r="E101" s="8" t="s">
        <v>10</v>
      </c>
      <c r="F101" s="8" t="s">
        <v>10</v>
      </c>
      <c r="G101" s="8" t="s">
        <v>10</v>
      </c>
    </row>
    <row r="102" spans="1:7" ht="18.75" customHeight="1">
      <c r="A102" s="1">
        <v>13</v>
      </c>
      <c r="C102" s="1" t="s">
        <v>66</v>
      </c>
      <c r="D102" s="8">
        <v>25</v>
      </c>
      <c r="E102" s="8" t="s">
        <v>10</v>
      </c>
      <c r="F102" s="8" t="s">
        <v>10</v>
      </c>
      <c r="G102" s="8">
        <v>474</v>
      </c>
    </row>
    <row r="103" spans="1:7" ht="18.75" customHeight="1">
      <c r="A103" s="1">
        <v>14</v>
      </c>
      <c r="C103" s="1" t="s">
        <v>67</v>
      </c>
      <c r="D103" s="2">
        <v>4</v>
      </c>
      <c r="E103" s="8" t="s">
        <v>10</v>
      </c>
      <c r="F103" s="8" t="s">
        <v>10</v>
      </c>
      <c r="G103" s="8" t="s">
        <v>10</v>
      </c>
    </row>
    <row r="104" spans="1:7" ht="18.75" customHeight="1">
      <c r="A104" s="1">
        <v>15</v>
      </c>
      <c r="C104" s="1" t="s">
        <v>68</v>
      </c>
      <c r="D104" s="8">
        <v>4</v>
      </c>
      <c r="E104" s="8" t="s">
        <v>10</v>
      </c>
      <c r="F104" s="8" t="s">
        <v>10</v>
      </c>
      <c r="G104" s="8" t="s">
        <v>10</v>
      </c>
    </row>
    <row r="105" spans="1:7" s="11" customFormat="1" ht="18.75" customHeight="1">
      <c r="A105" s="11">
        <v>16</v>
      </c>
      <c r="C105" s="11" t="s">
        <v>69</v>
      </c>
      <c r="D105" s="13">
        <v>4</v>
      </c>
      <c r="E105" s="13" t="s">
        <v>10</v>
      </c>
      <c r="F105" s="13" t="s">
        <v>10</v>
      </c>
      <c r="G105" s="13" t="s">
        <v>10</v>
      </c>
    </row>
    <row r="106" spans="1:7" ht="18.75" customHeight="1">
      <c r="A106" s="1">
        <v>17</v>
      </c>
      <c r="C106" s="1" t="s">
        <v>70</v>
      </c>
      <c r="D106" s="8">
        <v>4</v>
      </c>
      <c r="E106" s="8" t="s">
        <v>10</v>
      </c>
      <c r="F106" s="8" t="s">
        <v>10</v>
      </c>
      <c r="G106" s="8" t="s">
        <v>10</v>
      </c>
    </row>
    <row r="107" spans="1:7" s="11" customFormat="1" ht="18.75" customHeight="1">
      <c r="A107" s="11">
        <v>18</v>
      </c>
      <c r="C107" s="11" t="s">
        <v>71</v>
      </c>
      <c r="D107" s="12">
        <v>2</v>
      </c>
      <c r="E107" s="13" t="s">
        <v>10</v>
      </c>
      <c r="F107" s="13" t="s">
        <v>10</v>
      </c>
      <c r="G107" s="13" t="s">
        <v>10</v>
      </c>
    </row>
    <row r="108" spans="1:7" ht="18" customHeight="1">
      <c r="A108" s="1">
        <v>19</v>
      </c>
      <c r="C108" s="1" t="s">
        <v>72</v>
      </c>
      <c r="D108" s="8">
        <v>2</v>
      </c>
      <c r="E108" s="8" t="s">
        <v>10</v>
      </c>
      <c r="F108" s="13" t="s">
        <v>210</v>
      </c>
      <c r="G108" s="13" t="s">
        <v>210</v>
      </c>
    </row>
    <row r="109" spans="1:7" s="11" customFormat="1" ht="18" customHeight="1">
      <c r="A109" s="1">
        <v>20</v>
      </c>
      <c r="C109" s="11" t="s">
        <v>73</v>
      </c>
      <c r="D109" s="13">
        <v>4</v>
      </c>
      <c r="E109" s="13" t="s">
        <v>10</v>
      </c>
      <c r="F109" s="13" t="s">
        <v>10</v>
      </c>
      <c r="G109" s="13" t="s">
        <v>10</v>
      </c>
    </row>
    <row r="110" spans="1:7" ht="18.75" customHeight="1">
      <c r="A110" s="1">
        <v>21</v>
      </c>
      <c r="B110" s="11"/>
      <c r="C110" s="11" t="s">
        <v>74</v>
      </c>
      <c r="D110" s="12">
        <v>4</v>
      </c>
      <c r="E110" s="13" t="s">
        <v>10</v>
      </c>
      <c r="F110" s="13" t="s">
        <v>10</v>
      </c>
      <c r="G110" s="13" t="s">
        <v>10</v>
      </c>
    </row>
    <row r="111" spans="1:7" ht="18.75" customHeight="1">
      <c r="A111" s="1">
        <v>22</v>
      </c>
      <c r="B111" s="11"/>
      <c r="C111" s="11" t="s">
        <v>75</v>
      </c>
      <c r="D111" s="12">
        <v>4</v>
      </c>
      <c r="E111" s="13" t="s">
        <v>10</v>
      </c>
      <c r="F111" s="13" t="s">
        <v>10</v>
      </c>
      <c r="G111" s="13" t="s">
        <v>10</v>
      </c>
    </row>
    <row r="112" spans="1:7" ht="18.75" customHeight="1">
      <c r="A112" s="1">
        <v>23</v>
      </c>
      <c r="C112" s="1" t="s">
        <v>76</v>
      </c>
      <c r="D112" s="8">
        <v>11</v>
      </c>
      <c r="E112" s="8" t="s">
        <v>10</v>
      </c>
      <c r="F112" s="8" t="s">
        <v>10</v>
      </c>
      <c r="G112" s="8" t="s">
        <v>10</v>
      </c>
    </row>
    <row r="113" spans="1:7" ht="18.75" customHeight="1">
      <c r="A113" s="1">
        <v>24</v>
      </c>
      <c r="C113" s="1" t="s">
        <v>77</v>
      </c>
      <c r="D113" s="2">
        <v>6</v>
      </c>
      <c r="E113" s="8" t="s">
        <v>10</v>
      </c>
      <c r="F113" s="8" t="s">
        <v>10</v>
      </c>
      <c r="G113" s="8" t="s">
        <v>10</v>
      </c>
    </row>
    <row r="114" spans="1:7" ht="18.75" customHeight="1">
      <c r="A114" s="1">
        <v>25</v>
      </c>
      <c r="C114" s="1" t="s">
        <v>78</v>
      </c>
      <c r="D114" s="8">
        <v>4</v>
      </c>
      <c r="E114" s="8" t="s">
        <v>10</v>
      </c>
      <c r="F114" s="8" t="s">
        <v>10</v>
      </c>
      <c r="G114" s="8" t="s">
        <v>10</v>
      </c>
    </row>
    <row r="115" spans="1:7" ht="18.75" customHeight="1">
      <c r="A115" s="1">
        <v>26</v>
      </c>
      <c r="C115" s="1" t="s">
        <v>79</v>
      </c>
      <c r="D115" s="2">
        <v>5</v>
      </c>
      <c r="E115" s="8" t="s">
        <v>10</v>
      </c>
      <c r="F115" s="8" t="s">
        <v>10</v>
      </c>
      <c r="G115" s="8" t="s">
        <v>10</v>
      </c>
    </row>
    <row r="116" spans="1:7" ht="18.75" customHeight="1">
      <c r="A116" s="1">
        <v>27</v>
      </c>
      <c r="C116" s="1" t="s">
        <v>80</v>
      </c>
      <c r="D116" s="2">
        <v>4</v>
      </c>
      <c r="E116" s="8" t="s">
        <v>10</v>
      </c>
      <c r="F116" s="8" t="s">
        <v>10</v>
      </c>
      <c r="G116" s="8" t="s">
        <v>10</v>
      </c>
    </row>
    <row r="117" spans="1:7" ht="18.75" customHeight="1">
      <c r="A117" s="1">
        <v>28</v>
      </c>
      <c r="B117" s="11"/>
      <c r="C117" s="11" t="s">
        <v>81</v>
      </c>
      <c r="D117" s="12">
        <v>4</v>
      </c>
      <c r="E117" s="13" t="s">
        <v>10</v>
      </c>
      <c r="F117" s="13" t="s">
        <v>10</v>
      </c>
      <c r="G117" s="13" t="s">
        <v>10</v>
      </c>
    </row>
    <row r="118" spans="1:7" ht="18.75" customHeight="1">
      <c r="A118" s="1">
        <v>29</v>
      </c>
      <c r="B118" s="11"/>
      <c r="C118" s="11" t="s">
        <v>82</v>
      </c>
      <c r="D118" s="12">
        <v>6</v>
      </c>
      <c r="E118" s="13" t="s">
        <v>10</v>
      </c>
      <c r="F118" s="13" t="s">
        <v>210</v>
      </c>
      <c r="G118" s="13" t="s">
        <v>210</v>
      </c>
    </row>
    <row r="119" spans="1:7" ht="18.75" customHeight="1">
      <c r="A119" s="4">
        <v>30</v>
      </c>
      <c r="B119" s="4"/>
      <c r="C119" s="4" t="s">
        <v>83</v>
      </c>
      <c r="D119" s="7">
        <v>4</v>
      </c>
      <c r="E119" s="10" t="s">
        <v>10</v>
      </c>
      <c r="F119" s="10" t="s">
        <v>10</v>
      </c>
      <c r="G119" s="10" t="s">
        <v>10</v>
      </c>
    </row>
    <row r="120" ht="13.5">
      <c r="A120" s="1" t="s">
        <v>25</v>
      </c>
    </row>
    <row r="121" spans="1:7" ht="13.5">
      <c r="A121" s="9" t="s">
        <v>0</v>
      </c>
      <c r="B121" s="9"/>
      <c r="C121" s="9"/>
      <c r="D121" s="9"/>
      <c r="E121" s="9"/>
      <c r="F121" s="9"/>
      <c r="G121" s="9"/>
    </row>
    <row r="122" spans="1:7" ht="13.5">
      <c r="A122" s="9"/>
      <c r="B122" s="9"/>
      <c r="C122" s="9"/>
      <c r="D122" s="9"/>
      <c r="E122" s="9"/>
      <c r="F122" s="9"/>
      <c r="G122" s="9"/>
    </row>
    <row r="123" spans="1:7" ht="13.5">
      <c r="A123" s="87" t="s">
        <v>134</v>
      </c>
      <c r="B123" s="88"/>
      <c r="C123" s="88"/>
      <c r="D123" s="88"/>
      <c r="E123" s="88"/>
      <c r="F123" s="88"/>
      <c r="G123" s="88"/>
    </row>
    <row r="124" spans="1:7" ht="13.5">
      <c r="A124" s="9"/>
      <c r="B124" s="9"/>
      <c r="C124" s="9"/>
      <c r="D124" s="9"/>
      <c r="E124" s="9"/>
      <c r="F124" s="9"/>
      <c r="G124" s="9"/>
    </row>
    <row r="125" spans="1:7" ht="13.5">
      <c r="A125" s="87" t="s">
        <v>219</v>
      </c>
      <c r="B125" s="88"/>
      <c r="C125" s="88"/>
      <c r="D125" s="88"/>
      <c r="E125" s="88"/>
      <c r="F125" s="88"/>
      <c r="G125" s="88"/>
    </row>
    <row r="126" spans="1:7" ht="13.5">
      <c r="A126" s="88" t="str">
        <f>A6</f>
        <v>LEMONT WRP SAMPLES (µg/L, ppb)</v>
      </c>
      <c r="B126" s="88"/>
      <c r="C126" s="88"/>
      <c r="D126" s="88"/>
      <c r="E126" s="88"/>
      <c r="F126" s="88"/>
      <c r="G126" s="88"/>
    </row>
    <row r="127" spans="1:7" ht="13.5">
      <c r="A127" s="88" t="str">
        <f>A7</f>
        <v>DATE SAMPLED: JULY 18, 2007 </v>
      </c>
      <c r="B127" s="88"/>
      <c r="C127" s="88"/>
      <c r="D127" s="88"/>
      <c r="E127" s="88"/>
      <c r="F127" s="88"/>
      <c r="G127" s="88"/>
    </row>
    <row r="128" spans="1:7" ht="8.25" customHeight="1">
      <c r="A128" s="15"/>
      <c r="B128" s="9"/>
      <c r="C128" s="9"/>
      <c r="D128" s="9"/>
      <c r="E128" s="9"/>
      <c r="F128" s="9"/>
      <c r="G128" s="9"/>
    </row>
    <row r="129" spans="2:7" ht="6.75" customHeight="1">
      <c r="B129" s="3"/>
      <c r="C129" s="3"/>
      <c r="D129" s="6"/>
      <c r="E129" s="3"/>
      <c r="F129" s="3"/>
      <c r="G129" s="3"/>
    </row>
    <row r="130" spans="4:7" ht="13.5" customHeight="1">
      <c r="D130" s="2" t="s">
        <v>127</v>
      </c>
      <c r="G130" s="2" t="s">
        <v>132</v>
      </c>
    </row>
    <row r="131" spans="4:7" ht="13.5" customHeight="1">
      <c r="D131" s="2" t="s">
        <v>1</v>
      </c>
      <c r="E131" s="2"/>
      <c r="F131" s="2" t="s">
        <v>2</v>
      </c>
      <c r="G131" s="2" t="s">
        <v>133</v>
      </c>
    </row>
    <row r="132" spans="3:7" ht="13.5" customHeight="1">
      <c r="C132" s="2" t="s">
        <v>3</v>
      </c>
      <c r="D132" s="2" t="s">
        <v>4</v>
      </c>
      <c r="E132" s="2" t="s">
        <v>5</v>
      </c>
      <c r="F132" s="2" t="s">
        <v>6</v>
      </c>
      <c r="G132" s="2" t="s">
        <v>174</v>
      </c>
    </row>
    <row r="133" spans="1:7" ht="6.75" customHeight="1">
      <c r="A133" s="4"/>
      <c r="B133" s="4"/>
      <c r="C133" s="4"/>
      <c r="D133" s="7"/>
      <c r="E133" s="4"/>
      <c r="F133" s="4"/>
      <c r="G133" s="4"/>
    </row>
    <row r="134" spans="1:7" s="11" customFormat="1" ht="18.75" customHeight="1">
      <c r="A134" s="1">
        <v>31</v>
      </c>
      <c r="C134" s="11" t="s">
        <v>84</v>
      </c>
      <c r="D134" s="13">
        <v>2</v>
      </c>
      <c r="E134" s="13" t="s">
        <v>10</v>
      </c>
      <c r="F134" s="13" t="s">
        <v>10</v>
      </c>
      <c r="G134" s="13" t="s">
        <v>10</v>
      </c>
    </row>
    <row r="135" spans="1:7" ht="18.75" customHeight="1">
      <c r="A135" s="1">
        <v>32</v>
      </c>
      <c r="B135" s="11"/>
      <c r="C135" s="11" t="s">
        <v>85</v>
      </c>
      <c r="D135" s="12">
        <v>4</v>
      </c>
      <c r="E135" s="13" t="s">
        <v>10</v>
      </c>
      <c r="F135" s="13" t="s">
        <v>10</v>
      </c>
      <c r="G135" s="13" t="s">
        <v>10</v>
      </c>
    </row>
    <row r="136" spans="1:7" s="11" customFormat="1" ht="18.75" customHeight="1">
      <c r="A136" s="1">
        <v>33</v>
      </c>
      <c r="C136" s="11" t="s">
        <v>86</v>
      </c>
      <c r="D136" s="12">
        <v>4</v>
      </c>
      <c r="E136" s="13" t="s">
        <v>10</v>
      </c>
      <c r="F136" s="13" t="s">
        <v>10</v>
      </c>
      <c r="G136" s="13" t="s">
        <v>10</v>
      </c>
    </row>
    <row r="137" spans="1:7" ht="18.75" customHeight="1">
      <c r="A137" s="1">
        <v>34</v>
      </c>
      <c r="B137" s="11"/>
      <c r="C137" s="11" t="s">
        <v>87</v>
      </c>
      <c r="D137" s="12">
        <v>5</v>
      </c>
      <c r="E137" s="13" t="s">
        <v>10</v>
      </c>
      <c r="F137" s="13" t="s">
        <v>10</v>
      </c>
      <c r="G137" s="13" t="s">
        <v>10</v>
      </c>
    </row>
    <row r="138" spans="1:7" ht="18.75" customHeight="1">
      <c r="A138" s="1">
        <v>35</v>
      </c>
      <c r="B138" s="11"/>
      <c r="C138" s="11" t="s">
        <v>88</v>
      </c>
      <c r="D138" s="12">
        <v>50</v>
      </c>
      <c r="E138" s="13" t="s">
        <v>10</v>
      </c>
      <c r="F138" s="13" t="s">
        <v>10</v>
      </c>
      <c r="G138" s="13" t="s">
        <v>10</v>
      </c>
    </row>
    <row r="139" spans="1:7" ht="18.75" customHeight="1">
      <c r="A139" s="1">
        <v>36</v>
      </c>
      <c r="B139" s="11"/>
      <c r="C139" s="11" t="s">
        <v>89</v>
      </c>
      <c r="D139" s="12">
        <v>4</v>
      </c>
      <c r="E139" s="13" t="s">
        <v>10</v>
      </c>
      <c r="F139" s="13" t="s">
        <v>10</v>
      </c>
      <c r="G139" s="13" t="s">
        <v>10</v>
      </c>
    </row>
    <row r="140" spans="1:7" ht="18.75" customHeight="1">
      <c r="A140" s="1">
        <v>37</v>
      </c>
      <c r="B140" s="11"/>
      <c r="C140" s="11" t="s">
        <v>90</v>
      </c>
      <c r="D140" s="13">
        <v>2</v>
      </c>
      <c r="E140" s="13" t="s">
        <v>10</v>
      </c>
      <c r="F140" s="13" t="s">
        <v>210</v>
      </c>
      <c r="G140" s="13" t="s">
        <v>210</v>
      </c>
    </row>
    <row r="141" spans="1:7" ht="18.75" customHeight="1">
      <c r="A141" s="1">
        <v>38</v>
      </c>
      <c r="C141" s="1" t="s">
        <v>91</v>
      </c>
      <c r="D141" s="2">
        <v>6</v>
      </c>
      <c r="E141" s="8" t="s">
        <v>10</v>
      </c>
      <c r="F141" s="8" t="s">
        <v>10</v>
      </c>
      <c r="G141" s="8" t="s">
        <v>10</v>
      </c>
    </row>
    <row r="142" spans="1:7" ht="18.75" customHeight="1">
      <c r="A142" s="1">
        <v>39</v>
      </c>
      <c r="C142" s="1" t="s">
        <v>92</v>
      </c>
      <c r="D142" s="2">
        <v>5</v>
      </c>
      <c r="E142" s="8" t="s">
        <v>10</v>
      </c>
      <c r="F142" s="8" t="s">
        <v>10</v>
      </c>
      <c r="G142" s="8" t="s">
        <v>10</v>
      </c>
    </row>
    <row r="143" spans="1:7" ht="18.75" customHeight="1">
      <c r="A143" s="1">
        <v>40</v>
      </c>
      <c r="C143" s="1" t="s">
        <v>93</v>
      </c>
      <c r="D143" s="2">
        <v>8</v>
      </c>
      <c r="E143" s="8" t="s">
        <v>10</v>
      </c>
      <c r="F143" s="8" t="s">
        <v>10</v>
      </c>
      <c r="G143" s="8" t="s">
        <v>10</v>
      </c>
    </row>
    <row r="144" spans="1:7" ht="18.75" customHeight="1">
      <c r="A144" s="1">
        <v>41</v>
      </c>
      <c r="C144" s="1" t="s">
        <v>94</v>
      </c>
      <c r="D144" s="2">
        <v>5</v>
      </c>
      <c r="E144" s="8" t="s">
        <v>10</v>
      </c>
      <c r="F144" s="8" t="s">
        <v>10</v>
      </c>
      <c r="G144" s="8" t="s">
        <v>10</v>
      </c>
    </row>
    <row r="145" spans="1:7" ht="18.75" customHeight="1">
      <c r="A145" s="1">
        <v>42</v>
      </c>
      <c r="B145" s="11"/>
      <c r="C145" s="11" t="s">
        <v>95</v>
      </c>
      <c r="D145" s="12">
        <v>6</v>
      </c>
      <c r="E145" s="13" t="s">
        <v>10</v>
      </c>
      <c r="F145" s="13" t="s">
        <v>10</v>
      </c>
      <c r="G145" s="13" t="s">
        <v>10</v>
      </c>
    </row>
    <row r="146" spans="1:7" ht="18.75" customHeight="1">
      <c r="A146" s="1">
        <v>43</v>
      </c>
      <c r="C146" s="1" t="s">
        <v>96</v>
      </c>
      <c r="D146" s="8">
        <v>4</v>
      </c>
      <c r="E146" s="8" t="s">
        <v>10</v>
      </c>
      <c r="F146" s="8" t="s">
        <v>10</v>
      </c>
      <c r="G146" s="8" t="s">
        <v>10</v>
      </c>
    </row>
    <row r="147" spans="1:7" ht="18.75" customHeight="1">
      <c r="A147" s="1">
        <v>44</v>
      </c>
      <c r="C147" s="1" t="s">
        <v>97</v>
      </c>
      <c r="D147" s="8">
        <v>2</v>
      </c>
      <c r="E147" s="8" t="s">
        <v>10</v>
      </c>
      <c r="F147" s="8" t="s">
        <v>10</v>
      </c>
      <c r="G147" s="8" t="s">
        <v>10</v>
      </c>
    </row>
    <row r="148" spans="1:7" s="11" customFormat="1" ht="18.75" customHeight="1">
      <c r="A148" s="1">
        <v>45</v>
      </c>
      <c r="C148" s="11" t="s">
        <v>98</v>
      </c>
      <c r="D148" s="12">
        <v>2</v>
      </c>
      <c r="E148" s="13" t="s">
        <v>10</v>
      </c>
      <c r="F148" s="13" t="s">
        <v>10</v>
      </c>
      <c r="G148" s="13" t="s">
        <v>10</v>
      </c>
    </row>
    <row r="149" spans="1:7" s="11" customFormat="1" ht="18.75" customHeight="1">
      <c r="A149" s="1">
        <v>46</v>
      </c>
      <c r="C149" s="11" t="s">
        <v>99</v>
      </c>
      <c r="D149" s="13">
        <v>4</v>
      </c>
      <c r="E149" s="13" t="s">
        <v>10</v>
      </c>
      <c r="F149" s="13" t="s">
        <v>10</v>
      </c>
      <c r="G149" s="13" t="s">
        <v>10</v>
      </c>
    </row>
    <row r="150" ht="6.75" customHeight="1"/>
    <row r="151" ht="18.75" customHeight="1">
      <c r="C151" s="5" t="s">
        <v>100</v>
      </c>
    </row>
    <row r="152" ht="6" customHeight="1"/>
    <row r="153" spans="1:7" ht="18.75" customHeight="1">
      <c r="A153" s="1">
        <v>1</v>
      </c>
      <c r="C153" s="1" t="s">
        <v>101</v>
      </c>
      <c r="D153" s="2">
        <v>0.05</v>
      </c>
      <c r="E153" s="8" t="s">
        <v>10</v>
      </c>
      <c r="F153" s="8" t="s">
        <v>10</v>
      </c>
      <c r="G153" s="8" t="s">
        <v>10</v>
      </c>
    </row>
    <row r="154" spans="1:7" s="11" customFormat="1" ht="18.75" customHeight="1">
      <c r="A154" s="11">
        <v>2</v>
      </c>
      <c r="C154" s="11" t="s">
        <v>102</v>
      </c>
      <c r="D154" s="12">
        <v>0.05</v>
      </c>
      <c r="E154" s="13" t="s">
        <v>10</v>
      </c>
      <c r="F154" s="13" t="s">
        <v>10</v>
      </c>
      <c r="G154" s="13" t="s">
        <v>10</v>
      </c>
    </row>
    <row r="155" spans="1:7" ht="18.75" customHeight="1">
      <c r="A155" s="11">
        <v>3</v>
      </c>
      <c r="B155" s="11"/>
      <c r="C155" s="11" t="s">
        <v>103</v>
      </c>
      <c r="D155" s="12">
        <v>0.07</v>
      </c>
      <c r="E155" s="13" t="s">
        <v>10</v>
      </c>
      <c r="F155" s="13" t="s">
        <v>10</v>
      </c>
      <c r="G155" s="13" t="s">
        <v>10</v>
      </c>
    </row>
    <row r="156" spans="1:7" ht="18.75" customHeight="1">
      <c r="A156" s="1">
        <v>4</v>
      </c>
      <c r="C156" s="1" t="s">
        <v>104</v>
      </c>
      <c r="D156" s="2">
        <v>0.05</v>
      </c>
      <c r="E156" s="8" t="s">
        <v>10</v>
      </c>
      <c r="F156" s="8" t="s">
        <v>10</v>
      </c>
      <c r="G156" s="8" t="s">
        <v>10</v>
      </c>
    </row>
    <row r="157" spans="1:7" ht="18.75" customHeight="1">
      <c r="A157" s="1">
        <v>5</v>
      </c>
      <c r="C157" s="1" t="s">
        <v>105</v>
      </c>
      <c r="D157" s="2">
        <v>0.05</v>
      </c>
      <c r="E157" s="8" t="s">
        <v>10</v>
      </c>
      <c r="F157" s="8" t="s">
        <v>10</v>
      </c>
      <c r="G157" s="8" t="s">
        <v>10</v>
      </c>
    </row>
    <row r="158" spans="1:7" ht="18.75" customHeight="1">
      <c r="A158" s="1">
        <v>6</v>
      </c>
      <c r="C158" s="1" t="s">
        <v>106</v>
      </c>
      <c r="D158" s="2">
        <v>0.3</v>
      </c>
      <c r="E158" s="8" t="s">
        <v>10</v>
      </c>
      <c r="F158" s="8" t="s">
        <v>10</v>
      </c>
      <c r="G158" s="8" t="s">
        <v>10</v>
      </c>
    </row>
    <row r="159" spans="1:7" ht="18.75" customHeight="1">
      <c r="A159" s="1">
        <v>7</v>
      </c>
      <c r="C159" s="1" t="s">
        <v>107</v>
      </c>
      <c r="D159" s="8">
        <v>0.05</v>
      </c>
      <c r="E159" s="8" t="s">
        <v>10</v>
      </c>
      <c r="F159" s="8" t="s">
        <v>10</v>
      </c>
      <c r="G159" s="8" t="s">
        <v>10</v>
      </c>
    </row>
    <row r="160" spans="1:7" ht="18.75" customHeight="1">
      <c r="A160" s="4">
        <v>8</v>
      </c>
      <c r="B160" s="4"/>
      <c r="C160" s="4" t="s">
        <v>108</v>
      </c>
      <c r="D160" s="7">
        <v>0.05</v>
      </c>
      <c r="E160" s="10" t="s">
        <v>10</v>
      </c>
      <c r="F160" s="10" t="s">
        <v>10</v>
      </c>
      <c r="G160" s="10" t="s">
        <v>10</v>
      </c>
    </row>
    <row r="161" spans="1:4" s="11" customFormat="1" ht="13.5">
      <c r="A161" s="11" t="s">
        <v>25</v>
      </c>
      <c r="D161" s="12"/>
    </row>
    <row r="162" spans="1:7" ht="13.5">
      <c r="A162" s="9" t="s">
        <v>0</v>
      </c>
      <c r="B162" s="9"/>
      <c r="C162" s="9"/>
      <c r="D162" s="9"/>
      <c r="E162" s="9"/>
      <c r="F162" s="9"/>
      <c r="G162" s="9"/>
    </row>
    <row r="163" spans="1:7" ht="13.5">
      <c r="A163" s="9"/>
      <c r="B163" s="9"/>
      <c r="C163" s="9"/>
      <c r="D163" s="9"/>
      <c r="E163" s="9"/>
      <c r="F163" s="9"/>
      <c r="G163" s="9"/>
    </row>
    <row r="164" spans="1:7" ht="13.5">
      <c r="A164" s="87" t="s">
        <v>134</v>
      </c>
      <c r="B164" s="88"/>
      <c r="C164" s="88"/>
      <c r="D164" s="88"/>
      <c r="E164" s="88"/>
      <c r="F164" s="88"/>
      <c r="G164" s="88"/>
    </row>
    <row r="165" spans="1:7" ht="13.5">
      <c r="A165" s="9"/>
      <c r="B165" s="9"/>
      <c r="C165" s="9"/>
      <c r="D165" s="9"/>
      <c r="E165" s="9"/>
      <c r="F165" s="9"/>
      <c r="G165" s="9"/>
    </row>
    <row r="166" spans="1:7" ht="13.5">
      <c r="A166" s="88" t="str">
        <f>A5</f>
        <v>MONITORING OF ORGANIC PRIORITY POLLUTANTS IN</v>
      </c>
      <c r="B166" s="88"/>
      <c r="C166" s="88"/>
      <c r="D166" s="88"/>
      <c r="E166" s="88"/>
      <c r="F166" s="88"/>
      <c r="G166" s="88"/>
    </row>
    <row r="167" spans="1:7" ht="13.5">
      <c r="A167" s="88" t="str">
        <f>A6</f>
        <v>LEMONT WRP SAMPLES (µg/L, ppb)</v>
      </c>
      <c r="B167" s="88"/>
      <c r="C167" s="88"/>
      <c r="D167" s="88"/>
      <c r="E167" s="88"/>
      <c r="F167" s="88"/>
      <c r="G167" s="88"/>
    </row>
    <row r="168" spans="1:7" ht="13.5">
      <c r="A168" s="88" t="str">
        <f>A7</f>
        <v>DATE SAMPLED: JULY 18, 2007 </v>
      </c>
      <c r="B168" s="88"/>
      <c r="C168" s="88"/>
      <c r="D168" s="88"/>
      <c r="E168" s="88"/>
      <c r="F168" s="88"/>
      <c r="G168" s="88"/>
    </row>
    <row r="169" spans="1:7" s="11" customFormat="1" ht="13.5">
      <c r="A169" s="15"/>
      <c r="B169" s="15"/>
      <c r="C169" s="15"/>
      <c r="D169" s="15"/>
      <c r="E169" s="15"/>
      <c r="F169" s="15"/>
      <c r="G169" s="15"/>
    </row>
    <row r="170" spans="2:7" ht="6.75" customHeight="1">
      <c r="B170" s="11"/>
      <c r="C170" s="11"/>
      <c r="D170" s="12"/>
      <c r="E170" s="11"/>
      <c r="F170" s="11"/>
      <c r="G170" s="11"/>
    </row>
    <row r="171" spans="4:7" ht="13.5" customHeight="1">
      <c r="D171" s="2" t="s">
        <v>127</v>
      </c>
      <c r="G171" s="2" t="s">
        <v>132</v>
      </c>
    </row>
    <row r="172" spans="4:7" ht="13.5" customHeight="1">
      <c r="D172" s="2" t="s">
        <v>1</v>
      </c>
      <c r="E172" s="2"/>
      <c r="F172" s="2" t="s">
        <v>2</v>
      </c>
      <c r="G172" s="2" t="s">
        <v>133</v>
      </c>
    </row>
    <row r="173" spans="3:7" ht="13.5" customHeight="1">
      <c r="C173" s="2" t="s">
        <v>3</v>
      </c>
      <c r="D173" s="2" t="s">
        <v>4</v>
      </c>
      <c r="E173" s="2" t="s">
        <v>5</v>
      </c>
      <c r="F173" s="2" t="s">
        <v>6</v>
      </c>
      <c r="G173" s="2" t="s">
        <v>174</v>
      </c>
    </row>
    <row r="174" spans="1:7" ht="6.75" customHeight="1">
      <c r="A174" s="4"/>
      <c r="B174" s="4"/>
      <c r="C174" s="4"/>
      <c r="D174" s="7"/>
      <c r="E174" s="4"/>
      <c r="F174" s="4"/>
      <c r="G174" s="4"/>
    </row>
    <row r="175" spans="1:7" ht="18.75" customHeight="1">
      <c r="A175" s="1">
        <v>9</v>
      </c>
      <c r="B175" s="11"/>
      <c r="C175" s="11" t="s">
        <v>109</v>
      </c>
      <c r="D175" s="12">
        <v>0.05</v>
      </c>
      <c r="E175" s="13" t="s">
        <v>10</v>
      </c>
      <c r="F175" s="13" t="s">
        <v>10</v>
      </c>
      <c r="G175" s="13" t="s">
        <v>10</v>
      </c>
    </row>
    <row r="176" spans="1:7" ht="18.75" customHeight="1">
      <c r="A176" s="11">
        <v>10</v>
      </c>
      <c r="B176" s="11"/>
      <c r="C176" s="11" t="s">
        <v>110</v>
      </c>
      <c r="D176" s="12">
        <v>0.05</v>
      </c>
      <c r="E176" s="13" t="s">
        <v>10</v>
      </c>
      <c r="F176" s="13" t="s">
        <v>10</v>
      </c>
      <c r="G176" s="13" t="s">
        <v>10</v>
      </c>
    </row>
    <row r="177" spans="1:7" ht="18.75" customHeight="1">
      <c r="A177" s="1">
        <v>11</v>
      </c>
      <c r="C177" s="1" t="s">
        <v>111</v>
      </c>
      <c r="D177" s="2">
        <v>0.05</v>
      </c>
      <c r="E177" s="8" t="s">
        <v>10</v>
      </c>
      <c r="F177" s="8" t="s">
        <v>10</v>
      </c>
      <c r="G177" s="8" t="s">
        <v>10</v>
      </c>
    </row>
    <row r="178" spans="1:7" ht="18.75" customHeight="1">
      <c r="A178" s="1">
        <v>12</v>
      </c>
      <c r="C178" s="1" t="s">
        <v>112</v>
      </c>
      <c r="D178" s="2">
        <v>0.05</v>
      </c>
      <c r="E178" s="8" t="s">
        <v>10</v>
      </c>
      <c r="F178" s="8" t="s">
        <v>10</v>
      </c>
      <c r="G178" s="8" t="s">
        <v>10</v>
      </c>
    </row>
    <row r="179" spans="1:7" ht="18.75" customHeight="1">
      <c r="A179" s="1">
        <v>13</v>
      </c>
      <c r="C179" s="1" t="s">
        <v>113</v>
      </c>
      <c r="D179" s="8">
        <v>0.05</v>
      </c>
      <c r="E179" s="8" t="s">
        <v>10</v>
      </c>
      <c r="F179" s="8" t="s">
        <v>10</v>
      </c>
      <c r="G179" s="8" t="s">
        <v>10</v>
      </c>
    </row>
    <row r="180" spans="1:7" ht="18.75" customHeight="1">
      <c r="A180" s="1">
        <v>14</v>
      </c>
      <c r="C180" s="1" t="s">
        <v>114</v>
      </c>
      <c r="D180" s="8">
        <v>0.07</v>
      </c>
      <c r="E180" s="8" t="s">
        <v>10</v>
      </c>
      <c r="F180" s="8" t="s">
        <v>10</v>
      </c>
      <c r="G180" s="8" t="s">
        <v>10</v>
      </c>
    </row>
    <row r="181" spans="1:7" s="11" customFormat="1" ht="18.75" customHeight="1">
      <c r="A181" s="11">
        <v>15</v>
      </c>
      <c r="C181" s="11" t="s">
        <v>115</v>
      </c>
      <c r="D181" s="13">
        <v>0.05</v>
      </c>
      <c r="E181" s="13" t="s">
        <v>10</v>
      </c>
      <c r="F181" s="13" t="s">
        <v>10</v>
      </c>
      <c r="G181" s="13" t="s">
        <v>10</v>
      </c>
    </row>
    <row r="182" spans="1:7" ht="18.75" customHeight="1">
      <c r="A182" s="1">
        <v>16</v>
      </c>
      <c r="C182" s="1" t="s">
        <v>116</v>
      </c>
      <c r="D182" s="2">
        <v>0.07</v>
      </c>
      <c r="E182" s="8" t="s">
        <v>10</v>
      </c>
      <c r="F182" s="8" t="s">
        <v>10</v>
      </c>
      <c r="G182" s="8" t="s">
        <v>10</v>
      </c>
    </row>
    <row r="183" spans="1:7" s="11" customFormat="1" ht="18.75" customHeight="1">
      <c r="A183" s="11">
        <v>17</v>
      </c>
      <c r="C183" s="11" t="s">
        <v>117</v>
      </c>
      <c r="D183" s="12">
        <v>0.05</v>
      </c>
      <c r="E183" s="13" t="s">
        <v>10</v>
      </c>
      <c r="F183" s="13" t="s">
        <v>10</v>
      </c>
      <c r="G183" s="13" t="s">
        <v>10</v>
      </c>
    </row>
    <row r="184" spans="1:7" ht="18.75" customHeight="1">
      <c r="A184" s="11">
        <v>18</v>
      </c>
      <c r="B184" s="11"/>
      <c r="C184" s="11" t="s">
        <v>118</v>
      </c>
      <c r="D184" s="13">
        <v>0.3</v>
      </c>
      <c r="E184" s="13" t="s">
        <v>10</v>
      </c>
      <c r="F184" s="13" t="s">
        <v>10</v>
      </c>
      <c r="G184" s="13" t="s">
        <v>10</v>
      </c>
    </row>
    <row r="185" spans="1:7" ht="18.75" customHeight="1">
      <c r="A185" s="11">
        <v>19</v>
      </c>
      <c r="B185" s="11"/>
      <c r="C185" s="11" t="s">
        <v>119</v>
      </c>
      <c r="D185" s="13">
        <v>0.3</v>
      </c>
      <c r="E185" s="13" t="s">
        <v>10</v>
      </c>
      <c r="F185" s="13" t="s">
        <v>10</v>
      </c>
      <c r="G185" s="13" t="s">
        <v>10</v>
      </c>
    </row>
    <row r="186" spans="1:7" ht="18.75" customHeight="1">
      <c r="A186" s="1">
        <v>20</v>
      </c>
      <c r="C186" s="1" t="s">
        <v>120</v>
      </c>
      <c r="D186" s="8">
        <v>0.5</v>
      </c>
      <c r="E186" s="8" t="s">
        <v>10</v>
      </c>
      <c r="F186" s="8" t="s">
        <v>10</v>
      </c>
      <c r="G186" s="8" t="s">
        <v>10</v>
      </c>
    </row>
    <row r="187" spans="1:7" ht="18.75" customHeight="1">
      <c r="A187" s="1">
        <v>21</v>
      </c>
      <c r="C187" s="1" t="s">
        <v>121</v>
      </c>
      <c r="D187" s="8">
        <v>0.4</v>
      </c>
      <c r="E187" s="8" t="s">
        <v>10</v>
      </c>
      <c r="F187" s="8" t="s">
        <v>10</v>
      </c>
      <c r="G187" s="8" t="s">
        <v>10</v>
      </c>
    </row>
    <row r="188" spans="1:7" ht="19.5" customHeight="1">
      <c r="A188" s="1">
        <v>22</v>
      </c>
      <c r="C188" s="1" t="s">
        <v>122</v>
      </c>
      <c r="D188" s="8">
        <v>0.3</v>
      </c>
      <c r="E188" s="8" t="s">
        <v>10</v>
      </c>
      <c r="F188" s="8" t="s">
        <v>10</v>
      </c>
      <c r="G188" s="8" t="s">
        <v>10</v>
      </c>
    </row>
    <row r="189" spans="1:7" ht="18.75" customHeight="1">
      <c r="A189" s="1">
        <v>23</v>
      </c>
      <c r="C189" s="1" t="s">
        <v>123</v>
      </c>
      <c r="D189" s="8">
        <v>0.3</v>
      </c>
      <c r="E189" s="8" t="s">
        <v>10</v>
      </c>
      <c r="F189" s="8" t="s">
        <v>10</v>
      </c>
      <c r="G189" s="8" t="s">
        <v>10</v>
      </c>
    </row>
    <row r="190" spans="1:7" ht="18.75" customHeight="1">
      <c r="A190" s="1">
        <v>24</v>
      </c>
      <c r="C190" s="1" t="s">
        <v>124</v>
      </c>
      <c r="D190" s="8">
        <v>0.3</v>
      </c>
      <c r="E190" s="8" t="s">
        <v>10</v>
      </c>
      <c r="F190" s="8" t="s">
        <v>10</v>
      </c>
      <c r="G190" s="8" t="s">
        <v>10</v>
      </c>
    </row>
    <row r="191" spans="3:7" s="11" customFormat="1" ht="18.75" customHeight="1">
      <c r="C191" s="11" t="s">
        <v>126</v>
      </c>
      <c r="D191" s="13">
        <v>0.3</v>
      </c>
      <c r="E191" s="13" t="s">
        <v>10</v>
      </c>
      <c r="F191" s="13" t="s">
        <v>10</v>
      </c>
      <c r="G191" s="13" t="s">
        <v>10</v>
      </c>
    </row>
    <row r="192" spans="1:7" s="11" customFormat="1" ht="18.75" customHeight="1">
      <c r="A192" s="4">
        <v>25</v>
      </c>
      <c r="B192" s="4"/>
      <c r="C192" s="4" t="s">
        <v>125</v>
      </c>
      <c r="D192" s="18">
        <v>1</v>
      </c>
      <c r="E192" s="10" t="s">
        <v>10</v>
      </c>
      <c r="F192" s="10" t="s">
        <v>10</v>
      </c>
      <c r="G192" s="10" t="s">
        <v>10</v>
      </c>
    </row>
    <row r="193" spans="1:4" ht="13.5">
      <c r="A193" s="24" t="s">
        <v>224</v>
      </c>
      <c r="D193" s="1"/>
    </row>
    <row r="194" spans="1:4" ht="13.5">
      <c r="A194" s="24" t="s">
        <v>225</v>
      </c>
      <c r="D194" s="1"/>
    </row>
    <row r="195" spans="1:4" ht="13.5">
      <c r="A195" s="24" t="s">
        <v>226</v>
      </c>
      <c r="D195" s="1"/>
    </row>
    <row r="196" spans="1:4" ht="13.5">
      <c r="A196" s="24" t="s">
        <v>227</v>
      </c>
      <c r="D196" s="1"/>
    </row>
    <row r="197" spans="1:7" ht="13.5">
      <c r="A197" s="16" t="s">
        <v>128</v>
      </c>
      <c r="D197" s="1"/>
      <c r="E197" s="1" t="s">
        <v>53</v>
      </c>
      <c r="F197" s="1" t="s">
        <v>53</v>
      </c>
      <c r="G197" s="1" t="s">
        <v>53</v>
      </c>
    </row>
    <row r="198" spans="1:4" ht="13.5">
      <c r="A198" s="16" t="s">
        <v>186</v>
      </c>
      <c r="D198" s="1"/>
    </row>
    <row r="199" spans="1:4" ht="15.75">
      <c r="A199" s="25" t="s">
        <v>228</v>
      </c>
      <c r="D199" s="1"/>
    </row>
    <row r="202" ht="13.5">
      <c r="D202" s="1"/>
    </row>
  </sheetData>
  <sheetProtection/>
  <mergeCells count="20">
    <mergeCell ref="A3:G3"/>
    <mergeCell ref="A5:G5"/>
    <mergeCell ref="A7:G7"/>
    <mergeCell ref="A6:G6"/>
    <mergeCell ref="A126:G126"/>
    <mergeCell ref="A83:G83"/>
    <mergeCell ref="A85:G85"/>
    <mergeCell ref="A46:G46"/>
    <mergeCell ref="A86:G86"/>
    <mergeCell ref="A47:G47"/>
    <mergeCell ref="A43:G43"/>
    <mergeCell ref="A45:G45"/>
    <mergeCell ref="A87:G87"/>
    <mergeCell ref="A168:G168"/>
    <mergeCell ref="A164:G164"/>
    <mergeCell ref="A166:G166"/>
    <mergeCell ref="A167:G167"/>
    <mergeCell ref="A123:G123"/>
    <mergeCell ref="A125:G125"/>
    <mergeCell ref="A127:G127"/>
  </mergeCells>
  <printOptions/>
  <pageMargins left="0.5" right="0.5" top="1" bottom="0.75" header="0.5" footer="0.25"/>
  <pageSetup horizontalDpi="300" verticalDpi="300" orientation="portrait" r:id="rId1"/>
  <headerFooter alignWithMargins="0">
    <oddFooter>&amp;L&amp;"Courier New,Regular"Laboratory Sample No. 07-403, 
     07-404, 07-405
LIMS Sample No. 5203418, 
     5203419, 5203420&amp;C
&amp;"Courier New,Regular"Page &amp;P of &amp;N&amp;R
&amp;"Courier New,Regular"Version 1.0
Created 10/98
TABLE PM5A</oddFooter>
  </headerFooter>
  <rowBreaks count="4" manualBreakCount="4">
    <brk id="40" max="255" man="1"/>
    <brk id="80" max="255" man="1"/>
    <brk id="120" max="255" man="1"/>
    <brk id="161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H211"/>
  <sheetViews>
    <sheetView zoomScaleSheetLayoutView="80" zoomScalePageLayoutView="0" workbookViewId="0" topLeftCell="A1">
      <selection activeCell="A5" sqref="A5:H5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5.7109375" style="2" customWidth="1"/>
    <col min="5" max="8" width="15.7109375" style="1" customWidth="1"/>
    <col min="9" max="16384" width="9.140625" style="1" customWidth="1"/>
  </cols>
  <sheetData>
    <row r="1" spans="1:8" ht="13.5">
      <c r="A1" s="9" t="s">
        <v>0</v>
      </c>
      <c r="B1" s="9"/>
      <c r="C1" s="9"/>
      <c r="D1" s="9"/>
      <c r="E1" s="9"/>
      <c r="F1" s="9"/>
      <c r="G1" s="9"/>
      <c r="H1" s="9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87" t="s">
        <v>229</v>
      </c>
      <c r="B3" s="88"/>
      <c r="C3" s="88"/>
      <c r="D3" s="88"/>
      <c r="E3" s="88"/>
      <c r="F3" s="88"/>
      <c r="G3" s="88"/>
      <c r="H3" s="88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87" t="s">
        <v>130</v>
      </c>
      <c r="B5" s="88"/>
      <c r="C5" s="88"/>
      <c r="D5" s="88"/>
      <c r="E5" s="88"/>
      <c r="F5" s="88"/>
      <c r="G5" s="88"/>
      <c r="H5" s="88"/>
    </row>
    <row r="6" spans="1:8" ht="13.5">
      <c r="A6" s="87" t="s">
        <v>230</v>
      </c>
      <c r="B6" s="88"/>
      <c r="C6" s="88"/>
      <c r="D6" s="88"/>
      <c r="E6" s="88"/>
      <c r="F6" s="88"/>
      <c r="G6" s="88"/>
      <c r="H6" s="88"/>
    </row>
    <row r="7" spans="1:8" ht="13.5" customHeight="1">
      <c r="A7" s="15"/>
      <c r="B7" s="9"/>
      <c r="C7" s="9"/>
      <c r="D7" s="9"/>
      <c r="E7" s="9"/>
      <c r="F7" s="9"/>
      <c r="G7" s="9"/>
      <c r="H7" s="9"/>
    </row>
    <row r="8" spans="2:8" ht="6.75" customHeight="1">
      <c r="B8" s="3"/>
      <c r="C8" s="3"/>
      <c r="D8" s="26"/>
      <c r="E8" s="3"/>
      <c r="F8" s="3"/>
      <c r="G8" s="27"/>
      <c r="H8" s="3"/>
    </row>
    <row r="9" spans="4:8" ht="13.5">
      <c r="D9" s="28" t="s">
        <v>127</v>
      </c>
      <c r="G9" s="29" t="s">
        <v>127</v>
      </c>
      <c r="H9" s="2" t="s">
        <v>132</v>
      </c>
    </row>
    <row r="10" spans="4:8" ht="13.5">
      <c r="D10" s="30" t="s">
        <v>231</v>
      </c>
      <c r="E10" s="2"/>
      <c r="F10" s="2" t="s">
        <v>2</v>
      </c>
      <c r="G10" s="31" t="s">
        <v>231</v>
      </c>
      <c r="H10" s="2" t="s">
        <v>133</v>
      </c>
    </row>
    <row r="11" spans="3:8" ht="13.5">
      <c r="C11" s="2" t="s">
        <v>3</v>
      </c>
      <c r="D11" s="28" t="s">
        <v>4</v>
      </c>
      <c r="E11" s="2" t="s">
        <v>5</v>
      </c>
      <c r="F11" s="2" t="s">
        <v>6</v>
      </c>
      <c r="G11" s="31" t="s">
        <v>232</v>
      </c>
      <c r="H11" s="8" t="s">
        <v>233</v>
      </c>
    </row>
    <row r="12" spans="1:8" ht="8.25" customHeight="1">
      <c r="A12" s="4"/>
      <c r="B12" s="4"/>
      <c r="C12" s="4"/>
      <c r="D12" s="32"/>
      <c r="E12" s="4"/>
      <c r="F12" s="4"/>
      <c r="G12" s="33"/>
      <c r="H12" s="4"/>
    </row>
    <row r="13" spans="3:7" ht="18.75" customHeight="1">
      <c r="C13" s="5" t="s">
        <v>8</v>
      </c>
      <c r="D13" s="28"/>
      <c r="G13" s="34"/>
    </row>
    <row r="14" spans="1:8" ht="18.75" customHeight="1">
      <c r="A14" s="1">
        <v>1</v>
      </c>
      <c r="C14" s="1" t="s">
        <v>9</v>
      </c>
      <c r="D14" s="30">
        <v>50</v>
      </c>
      <c r="E14" s="8" t="s">
        <v>10</v>
      </c>
      <c r="F14" s="8" t="s">
        <v>10</v>
      </c>
      <c r="G14" s="35">
        <f aca="true" t="shared" si="0" ref="G14:G30">D14</f>
        <v>50</v>
      </c>
      <c r="H14" s="8" t="s">
        <v>10</v>
      </c>
    </row>
    <row r="15" spans="1:8" ht="18.75" customHeight="1">
      <c r="A15" s="1">
        <v>2</v>
      </c>
      <c r="C15" s="1" t="s">
        <v>11</v>
      </c>
      <c r="D15" s="30">
        <v>10</v>
      </c>
      <c r="E15" s="8" t="s">
        <v>10</v>
      </c>
      <c r="F15" s="8" t="s">
        <v>10</v>
      </c>
      <c r="G15" s="35">
        <f t="shared" si="0"/>
        <v>10</v>
      </c>
      <c r="H15" s="8" t="s">
        <v>10</v>
      </c>
    </row>
    <row r="16" spans="1:8" ht="18.75" customHeight="1">
      <c r="A16" s="1">
        <v>3</v>
      </c>
      <c r="C16" s="1" t="s">
        <v>12</v>
      </c>
      <c r="D16" s="30">
        <v>2</v>
      </c>
      <c r="E16" s="8" t="s">
        <v>10</v>
      </c>
      <c r="F16" s="8" t="s">
        <v>10</v>
      </c>
      <c r="G16" s="35">
        <f t="shared" si="0"/>
        <v>2</v>
      </c>
      <c r="H16" s="8" t="s">
        <v>10</v>
      </c>
    </row>
    <row r="17" spans="1:8" ht="18.75" customHeight="1">
      <c r="A17" s="1">
        <v>4</v>
      </c>
      <c r="C17" s="1" t="s">
        <v>13</v>
      </c>
      <c r="D17" s="30">
        <v>2</v>
      </c>
      <c r="E17" s="8" t="s">
        <v>10</v>
      </c>
      <c r="F17" s="8" t="s">
        <v>10</v>
      </c>
      <c r="G17" s="35">
        <f t="shared" si="0"/>
        <v>2</v>
      </c>
      <c r="H17" s="8" t="s">
        <v>10</v>
      </c>
    </row>
    <row r="18" spans="1:8" s="11" customFormat="1" ht="18.75" customHeight="1">
      <c r="A18" s="11">
        <v>5</v>
      </c>
      <c r="B18" s="14"/>
      <c r="C18" s="14" t="s">
        <v>14</v>
      </c>
      <c r="D18" s="28">
        <v>2</v>
      </c>
      <c r="E18" s="13" t="s">
        <v>10</v>
      </c>
      <c r="F18" s="13" t="s">
        <v>10</v>
      </c>
      <c r="G18" s="35">
        <f t="shared" si="0"/>
        <v>2</v>
      </c>
      <c r="H18" s="13" t="s">
        <v>10</v>
      </c>
    </row>
    <row r="19" spans="1:8" ht="18.75" customHeight="1">
      <c r="A19" s="1">
        <v>6</v>
      </c>
      <c r="B19" s="11"/>
      <c r="C19" s="1" t="s">
        <v>15</v>
      </c>
      <c r="D19" s="28">
        <v>2</v>
      </c>
      <c r="E19" s="8" t="s">
        <v>10</v>
      </c>
      <c r="F19" s="8" t="s">
        <v>10</v>
      </c>
      <c r="G19" s="35">
        <f t="shared" si="0"/>
        <v>2</v>
      </c>
      <c r="H19" s="13" t="s">
        <v>10</v>
      </c>
    </row>
    <row r="20" spans="1:8" ht="18.75" customHeight="1">
      <c r="A20" s="1">
        <v>7</v>
      </c>
      <c r="B20" s="11"/>
      <c r="C20" s="11" t="s">
        <v>16</v>
      </c>
      <c r="D20" s="28">
        <v>2</v>
      </c>
      <c r="E20" s="13" t="s">
        <v>10</v>
      </c>
      <c r="F20" s="13" t="s">
        <v>10</v>
      </c>
      <c r="G20" s="35">
        <f t="shared" si="0"/>
        <v>2</v>
      </c>
      <c r="H20" s="13" t="s">
        <v>10</v>
      </c>
    </row>
    <row r="21" spans="1:8" ht="18.75" customHeight="1">
      <c r="A21" s="1">
        <v>8</v>
      </c>
      <c r="C21" s="1" t="s">
        <v>17</v>
      </c>
      <c r="D21" s="28">
        <v>4</v>
      </c>
      <c r="E21" s="8" t="s">
        <v>10</v>
      </c>
      <c r="F21" s="8" t="s">
        <v>10</v>
      </c>
      <c r="G21" s="35">
        <f t="shared" si="0"/>
        <v>4</v>
      </c>
      <c r="H21" s="8" t="s">
        <v>10</v>
      </c>
    </row>
    <row r="22" spans="1:8" ht="18.75" customHeight="1">
      <c r="A22" s="1">
        <v>9</v>
      </c>
      <c r="C22" s="1" t="s">
        <v>18</v>
      </c>
      <c r="D22" s="30">
        <v>2</v>
      </c>
      <c r="E22" s="8" t="s">
        <v>10</v>
      </c>
      <c r="F22" s="8" t="s">
        <v>10</v>
      </c>
      <c r="G22" s="35">
        <f t="shared" si="0"/>
        <v>2</v>
      </c>
      <c r="H22" s="8" t="s">
        <v>10</v>
      </c>
    </row>
    <row r="23" spans="1:8" ht="18.75" customHeight="1">
      <c r="A23" s="1">
        <v>10</v>
      </c>
      <c r="C23" s="1" t="s">
        <v>19</v>
      </c>
      <c r="D23" s="28">
        <v>2</v>
      </c>
      <c r="E23" s="8">
        <v>26.7</v>
      </c>
      <c r="F23" s="8">
        <v>32.2</v>
      </c>
      <c r="G23" s="35">
        <f t="shared" si="0"/>
        <v>2</v>
      </c>
      <c r="H23" s="8">
        <v>18.9</v>
      </c>
    </row>
    <row r="24" spans="1:8" s="11" customFormat="1" ht="18" customHeight="1">
      <c r="A24" s="1">
        <v>11</v>
      </c>
      <c r="C24" s="11" t="s">
        <v>73</v>
      </c>
      <c r="D24" s="30">
        <v>3</v>
      </c>
      <c r="E24" s="13" t="s">
        <v>10</v>
      </c>
      <c r="F24" s="13" t="s">
        <v>10</v>
      </c>
      <c r="G24" s="35">
        <f t="shared" si="0"/>
        <v>3</v>
      </c>
      <c r="H24" s="13" t="s">
        <v>10</v>
      </c>
    </row>
    <row r="25" spans="1:8" ht="18.75" customHeight="1">
      <c r="A25" s="1">
        <v>12</v>
      </c>
      <c r="B25" s="11"/>
      <c r="C25" s="11" t="s">
        <v>74</v>
      </c>
      <c r="D25" s="28">
        <v>3</v>
      </c>
      <c r="E25" s="13" t="s">
        <v>10</v>
      </c>
      <c r="F25" s="13" t="s">
        <v>10</v>
      </c>
      <c r="G25" s="35">
        <f t="shared" si="0"/>
        <v>3</v>
      </c>
      <c r="H25" s="13" t="s">
        <v>10</v>
      </c>
    </row>
    <row r="26" spans="1:8" ht="18.75" customHeight="1">
      <c r="A26" s="1">
        <v>13</v>
      </c>
      <c r="B26" s="11"/>
      <c r="C26" s="11" t="s">
        <v>75</v>
      </c>
      <c r="D26" s="28">
        <v>3</v>
      </c>
      <c r="E26" s="13" t="s">
        <v>10</v>
      </c>
      <c r="F26" s="13" t="s">
        <v>10</v>
      </c>
      <c r="G26" s="35">
        <f t="shared" si="0"/>
        <v>3</v>
      </c>
      <c r="H26" s="13" t="s">
        <v>10</v>
      </c>
    </row>
    <row r="27" spans="1:8" ht="18.75" customHeight="1">
      <c r="A27" s="1">
        <v>14</v>
      </c>
      <c r="C27" s="11" t="s">
        <v>20</v>
      </c>
      <c r="D27" s="28">
        <v>2</v>
      </c>
      <c r="E27" s="13" t="s">
        <v>10</v>
      </c>
      <c r="F27" s="13" t="s">
        <v>10</v>
      </c>
      <c r="G27" s="35">
        <f t="shared" si="0"/>
        <v>2</v>
      </c>
      <c r="H27" s="8" t="s">
        <v>10</v>
      </c>
    </row>
    <row r="28" spans="1:8" ht="18.75" customHeight="1">
      <c r="A28" s="1">
        <v>15</v>
      </c>
      <c r="C28" s="1" t="s">
        <v>21</v>
      </c>
      <c r="D28" s="28">
        <v>2</v>
      </c>
      <c r="E28" s="8" t="s">
        <v>10</v>
      </c>
      <c r="F28" s="8" t="s">
        <v>10</v>
      </c>
      <c r="G28" s="35">
        <f t="shared" si="0"/>
        <v>2</v>
      </c>
      <c r="H28" s="8" t="s">
        <v>10</v>
      </c>
    </row>
    <row r="29" spans="1:8" ht="18.75" customHeight="1">
      <c r="A29" s="1">
        <v>16</v>
      </c>
      <c r="C29" s="1" t="s">
        <v>22</v>
      </c>
      <c r="D29" s="28">
        <v>2</v>
      </c>
      <c r="E29" s="8" t="s">
        <v>10</v>
      </c>
      <c r="F29" s="8" t="s">
        <v>10</v>
      </c>
      <c r="G29" s="35">
        <f t="shared" si="0"/>
        <v>2</v>
      </c>
      <c r="H29" s="8" t="s">
        <v>10</v>
      </c>
    </row>
    <row r="30" spans="1:8" ht="18.75" customHeight="1">
      <c r="A30" s="4">
        <v>17</v>
      </c>
      <c r="B30" s="4"/>
      <c r="C30" s="4" t="s">
        <v>23</v>
      </c>
      <c r="D30" s="32">
        <v>3</v>
      </c>
      <c r="E30" s="10" t="s">
        <v>10</v>
      </c>
      <c r="F30" s="10" t="s">
        <v>10</v>
      </c>
      <c r="G30" s="36">
        <f t="shared" si="0"/>
        <v>3</v>
      </c>
      <c r="H30" s="10" t="s">
        <v>10</v>
      </c>
    </row>
    <row r="31" ht="13.5">
      <c r="A31" s="1" t="s">
        <v>25</v>
      </c>
    </row>
    <row r="32" spans="1:8" ht="13.5">
      <c r="A32" s="9" t="s">
        <v>0</v>
      </c>
      <c r="B32" s="9"/>
      <c r="C32" s="9"/>
      <c r="D32" s="9"/>
      <c r="E32" s="9"/>
      <c r="F32" s="9"/>
      <c r="G32" s="9"/>
      <c r="H32" s="9"/>
    </row>
    <row r="33" spans="1:8" ht="13.5">
      <c r="A33" s="9"/>
      <c r="B33" s="9"/>
      <c r="C33" s="9"/>
      <c r="D33" s="9"/>
      <c r="E33" s="9"/>
      <c r="F33" s="9"/>
      <c r="G33" s="9"/>
      <c r="H33" s="9"/>
    </row>
    <row r="34" spans="1:8" ht="13.5">
      <c r="A34" s="87" t="s">
        <v>134</v>
      </c>
      <c r="B34" s="88"/>
      <c r="C34" s="88"/>
      <c r="D34" s="88"/>
      <c r="E34" s="88"/>
      <c r="F34" s="88"/>
      <c r="G34" s="88"/>
      <c r="H34" s="88"/>
    </row>
    <row r="35" spans="1:8" ht="13.5">
      <c r="A35" s="9"/>
      <c r="B35" s="9"/>
      <c r="C35" s="9"/>
      <c r="D35" s="9"/>
      <c r="E35" s="9"/>
      <c r="F35" s="9"/>
      <c r="G35" s="9"/>
      <c r="H35" s="9"/>
    </row>
    <row r="36" spans="1:8" ht="13.5">
      <c r="A36" s="87" t="str">
        <f>A5</f>
        <v>MONITORING OF ORGANIC PRIORITY POLLUTANTS IN LEMONT WRP SAMPLES (µg/L, ppb)</v>
      </c>
      <c r="B36" s="88"/>
      <c r="C36" s="88"/>
      <c r="D36" s="88"/>
      <c r="E36" s="88"/>
      <c r="F36" s="88"/>
      <c r="G36" s="88"/>
      <c r="H36" s="88"/>
    </row>
    <row r="37" spans="1:8" ht="13.5">
      <c r="A37" s="88" t="str">
        <f>A6</f>
        <v>DATE SAMPLED: JANUARY 31, 2008</v>
      </c>
      <c r="B37" s="88"/>
      <c r="C37" s="88"/>
      <c r="D37" s="88"/>
      <c r="E37" s="88"/>
      <c r="F37" s="88"/>
      <c r="G37" s="88"/>
      <c r="H37" s="88"/>
    </row>
    <row r="38" spans="1:8" ht="13.5">
      <c r="A38" s="89"/>
      <c r="B38" s="89"/>
      <c r="C38" s="89"/>
      <c r="D38" s="89"/>
      <c r="E38" s="89"/>
      <c r="F38" s="89"/>
      <c r="G38" s="89"/>
      <c r="H38" s="89"/>
    </row>
    <row r="39" spans="2:8" ht="6.75" customHeight="1">
      <c r="B39" s="3"/>
      <c r="C39" s="3"/>
      <c r="D39" s="26"/>
      <c r="E39" s="3"/>
      <c r="F39" s="3"/>
      <c r="G39" s="27"/>
      <c r="H39" s="3"/>
    </row>
    <row r="40" spans="4:8" ht="13.5" customHeight="1">
      <c r="D40" s="28" t="s">
        <v>127</v>
      </c>
      <c r="G40" s="29" t="s">
        <v>127</v>
      </c>
      <c r="H40" s="2" t="s">
        <v>132</v>
      </c>
    </row>
    <row r="41" spans="4:8" ht="13.5" customHeight="1">
      <c r="D41" s="30" t="s">
        <v>231</v>
      </c>
      <c r="E41" s="2"/>
      <c r="F41" s="2" t="s">
        <v>2</v>
      </c>
      <c r="G41" s="31" t="s">
        <v>231</v>
      </c>
      <c r="H41" s="2" t="s">
        <v>133</v>
      </c>
    </row>
    <row r="42" spans="3:8" ht="13.5" customHeight="1">
      <c r="C42" s="2" t="s">
        <v>3</v>
      </c>
      <c r="D42" s="28" t="s">
        <v>4</v>
      </c>
      <c r="E42" s="2" t="s">
        <v>5</v>
      </c>
      <c r="F42" s="2" t="s">
        <v>6</v>
      </c>
      <c r="G42" s="31" t="s">
        <v>232</v>
      </c>
      <c r="H42" s="8" t="s">
        <v>233</v>
      </c>
    </row>
    <row r="43" spans="1:8" ht="6.75" customHeight="1">
      <c r="A43" s="4"/>
      <c r="B43" s="4"/>
      <c r="C43" s="4"/>
      <c r="D43" s="32"/>
      <c r="E43" s="4"/>
      <c r="F43" s="4"/>
      <c r="G43" s="33"/>
      <c r="H43" s="4"/>
    </row>
    <row r="44" spans="1:8" s="11" customFormat="1" ht="18.75" customHeight="1">
      <c r="A44" s="1">
        <v>18</v>
      </c>
      <c r="C44" s="11" t="s">
        <v>24</v>
      </c>
      <c r="D44" s="28">
        <v>2</v>
      </c>
      <c r="E44" s="13" t="s">
        <v>10</v>
      </c>
      <c r="F44" s="13" t="s">
        <v>10</v>
      </c>
      <c r="G44" s="35">
        <f aca="true" t="shared" si="1" ref="G44:G58">D44</f>
        <v>2</v>
      </c>
      <c r="H44" s="13" t="s">
        <v>10</v>
      </c>
    </row>
    <row r="45" spans="1:8" ht="18.75" customHeight="1">
      <c r="A45" s="1">
        <v>19</v>
      </c>
      <c r="C45" s="1" t="s">
        <v>26</v>
      </c>
      <c r="D45" s="30">
        <v>0.3</v>
      </c>
      <c r="E45" s="8" t="s">
        <v>10</v>
      </c>
      <c r="F45" s="8" t="s">
        <v>10</v>
      </c>
      <c r="G45" s="37">
        <f t="shared" si="1"/>
        <v>0.3</v>
      </c>
      <c r="H45" s="8" t="s">
        <v>10</v>
      </c>
    </row>
    <row r="46" spans="1:8" ht="18.75" customHeight="1">
      <c r="A46" s="1">
        <v>20</v>
      </c>
      <c r="C46" s="11" t="s">
        <v>27</v>
      </c>
      <c r="D46" s="30">
        <v>2</v>
      </c>
      <c r="E46" s="13" t="s">
        <v>10</v>
      </c>
      <c r="F46" s="13" t="s">
        <v>10</v>
      </c>
      <c r="G46" s="35">
        <f t="shared" si="1"/>
        <v>2</v>
      </c>
      <c r="H46" s="8" t="s">
        <v>10</v>
      </c>
    </row>
    <row r="47" spans="1:8" ht="18.75" customHeight="1">
      <c r="A47" s="1">
        <v>21</v>
      </c>
      <c r="C47" s="1" t="s">
        <v>28</v>
      </c>
      <c r="D47" s="30">
        <v>5</v>
      </c>
      <c r="E47" s="8" t="s">
        <v>10</v>
      </c>
      <c r="F47" s="8" t="s">
        <v>10</v>
      </c>
      <c r="G47" s="35">
        <f t="shared" si="1"/>
        <v>5</v>
      </c>
      <c r="H47" s="8" t="s">
        <v>10</v>
      </c>
    </row>
    <row r="48" spans="1:8" ht="18.75" customHeight="1">
      <c r="A48" s="1">
        <v>22</v>
      </c>
      <c r="C48" s="11" t="s">
        <v>29</v>
      </c>
      <c r="D48" s="30">
        <v>3</v>
      </c>
      <c r="E48" s="13" t="s">
        <v>10</v>
      </c>
      <c r="F48" s="13" t="s">
        <v>10</v>
      </c>
      <c r="G48" s="35">
        <f t="shared" si="1"/>
        <v>3</v>
      </c>
      <c r="H48" s="8" t="s">
        <v>10</v>
      </c>
    </row>
    <row r="49" spans="1:8" ht="18.75" customHeight="1">
      <c r="A49" s="1">
        <v>23</v>
      </c>
      <c r="C49" s="1" t="s">
        <v>30</v>
      </c>
      <c r="D49" s="30">
        <v>2</v>
      </c>
      <c r="E49" s="8">
        <v>2.3</v>
      </c>
      <c r="F49" s="8" t="s">
        <v>10</v>
      </c>
      <c r="G49" s="35">
        <f t="shared" si="1"/>
        <v>2</v>
      </c>
      <c r="H49" s="8" t="s">
        <v>10</v>
      </c>
    </row>
    <row r="50" spans="1:8" ht="18.75" customHeight="1">
      <c r="A50" s="1">
        <v>24</v>
      </c>
      <c r="C50" s="1" t="s">
        <v>31</v>
      </c>
      <c r="D50" s="28">
        <v>3</v>
      </c>
      <c r="E50" s="8" t="s">
        <v>10</v>
      </c>
      <c r="F50" s="8" t="s">
        <v>10</v>
      </c>
      <c r="G50" s="35">
        <f t="shared" si="1"/>
        <v>3</v>
      </c>
      <c r="H50" s="8" t="s">
        <v>10</v>
      </c>
    </row>
    <row r="51" spans="1:8" ht="18.75" customHeight="1">
      <c r="A51" s="11">
        <v>25</v>
      </c>
      <c r="B51" s="11"/>
      <c r="C51" s="11" t="s">
        <v>32</v>
      </c>
      <c r="D51" s="28">
        <v>2</v>
      </c>
      <c r="E51" s="13" t="s">
        <v>10</v>
      </c>
      <c r="F51" s="13">
        <v>4.4</v>
      </c>
      <c r="G51" s="35">
        <f t="shared" si="1"/>
        <v>2</v>
      </c>
      <c r="H51" s="13">
        <v>3.5</v>
      </c>
    </row>
    <row r="52" spans="1:8" ht="18.75" customHeight="1">
      <c r="A52" s="11">
        <v>26</v>
      </c>
      <c r="B52" s="11"/>
      <c r="C52" s="11" t="s">
        <v>33</v>
      </c>
      <c r="D52" s="28">
        <v>2</v>
      </c>
      <c r="E52" s="13" t="s">
        <v>10</v>
      </c>
      <c r="F52" s="13" t="s">
        <v>10</v>
      </c>
      <c r="G52" s="35">
        <f t="shared" si="1"/>
        <v>2</v>
      </c>
      <c r="H52" s="13" t="s">
        <v>10</v>
      </c>
    </row>
    <row r="53" spans="1:8" ht="18.75" customHeight="1">
      <c r="A53" s="11">
        <v>27</v>
      </c>
      <c r="B53" s="11"/>
      <c r="C53" s="11" t="s">
        <v>34</v>
      </c>
      <c r="D53" s="30">
        <v>2</v>
      </c>
      <c r="E53" s="13" t="s">
        <v>10</v>
      </c>
      <c r="F53" s="13" t="s">
        <v>10</v>
      </c>
      <c r="G53" s="35">
        <f t="shared" si="1"/>
        <v>2</v>
      </c>
      <c r="H53" s="13" t="s">
        <v>10</v>
      </c>
    </row>
    <row r="54" spans="1:8" ht="18.75" customHeight="1">
      <c r="A54" s="1">
        <v>28</v>
      </c>
      <c r="B54" s="11"/>
      <c r="C54" s="1" t="s">
        <v>35</v>
      </c>
      <c r="D54" s="28">
        <v>2</v>
      </c>
      <c r="E54" s="8" t="s">
        <v>10</v>
      </c>
      <c r="F54" s="8" t="s">
        <v>10</v>
      </c>
      <c r="G54" s="35">
        <f t="shared" si="1"/>
        <v>2</v>
      </c>
      <c r="H54" s="13" t="s">
        <v>10</v>
      </c>
    </row>
    <row r="55" spans="1:8" ht="18.75" customHeight="1">
      <c r="A55" s="1">
        <v>29</v>
      </c>
      <c r="B55" s="11"/>
      <c r="C55" s="11" t="s">
        <v>36</v>
      </c>
      <c r="D55" s="30">
        <v>2</v>
      </c>
      <c r="E55" s="13" t="s">
        <v>10</v>
      </c>
      <c r="F55" s="13" t="s">
        <v>10</v>
      </c>
      <c r="G55" s="35">
        <f t="shared" si="1"/>
        <v>2</v>
      </c>
      <c r="H55" s="13" t="s">
        <v>10</v>
      </c>
    </row>
    <row r="56" spans="1:8" ht="18.75" customHeight="1">
      <c r="A56" s="1">
        <v>30</v>
      </c>
      <c r="C56" s="1" t="s">
        <v>37</v>
      </c>
      <c r="D56" s="28">
        <v>2</v>
      </c>
      <c r="E56" s="8" t="s">
        <v>10</v>
      </c>
      <c r="F56" s="8" t="s">
        <v>10</v>
      </c>
      <c r="G56" s="35">
        <f t="shared" si="1"/>
        <v>2</v>
      </c>
      <c r="H56" s="8" t="s">
        <v>10</v>
      </c>
    </row>
    <row r="57" spans="1:8" s="11" customFormat="1" ht="18.75" customHeight="1">
      <c r="A57" s="1">
        <v>31</v>
      </c>
      <c r="C57" s="11" t="s">
        <v>39</v>
      </c>
      <c r="D57" s="28">
        <v>4</v>
      </c>
      <c r="E57" s="13" t="s">
        <v>10</v>
      </c>
      <c r="F57" s="13" t="s">
        <v>10</v>
      </c>
      <c r="G57" s="35">
        <f t="shared" si="1"/>
        <v>4</v>
      </c>
      <c r="H57" s="13" t="s">
        <v>10</v>
      </c>
    </row>
    <row r="58" spans="1:8" s="11" customFormat="1" ht="18.75" customHeight="1">
      <c r="A58" s="1">
        <v>32</v>
      </c>
      <c r="C58" s="11" t="s">
        <v>146</v>
      </c>
      <c r="D58" s="30">
        <v>0.3</v>
      </c>
      <c r="E58" s="13" t="s">
        <v>10</v>
      </c>
      <c r="F58" s="13" t="s">
        <v>10</v>
      </c>
      <c r="G58" s="37">
        <f t="shared" si="1"/>
        <v>0.3</v>
      </c>
      <c r="H58" s="13" t="s">
        <v>10</v>
      </c>
    </row>
    <row r="59" spans="3:7" ht="21.75" customHeight="1">
      <c r="C59" s="5" t="s">
        <v>40</v>
      </c>
      <c r="D59" s="28"/>
      <c r="G59" s="34"/>
    </row>
    <row r="60" spans="1:8" s="11" customFormat="1" ht="18.75" customHeight="1">
      <c r="A60" s="4">
        <v>1</v>
      </c>
      <c r="B60" s="4"/>
      <c r="C60" s="4" t="s">
        <v>41</v>
      </c>
      <c r="D60" s="32">
        <v>7</v>
      </c>
      <c r="E60" s="10" t="s">
        <v>10</v>
      </c>
      <c r="F60" s="10" t="s">
        <v>10</v>
      </c>
      <c r="G60" s="38">
        <f>D60*10</f>
        <v>70</v>
      </c>
      <c r="H60" s="10" t="s">
        <v>10</v>
      </c>
    </row>
    <row r="61" ht="13.5">
      <c r="A61" s="1" t="s">
        <v>25</v>
      </c>
    </row>
    <row r="62" spans="1:8" ht="13.5">
      <c r="A62" s="9" t="s">
        <v>0</v>
      </c>
      <c r="B62" s="9"/>
      <c r="C62" s="9"/>
      <c r="D62" s="9"/>
      <c r="E62" s="9"/>
      <c r="F62" s="9"/>
      <c r="G62" s="9"/>
      <c r="H62" s="9"/>
    </row>
    <row r="63" spans="1:8" ht="13.5">
      <c r="A63" s="9"/>
      <c r="B63" s="9"/>
      <c r="C63" s="9"/>
      <c r="D63" s="9"/>
      <c r="E63" s="9"/>
      <c r="F63" s="9"/>
      <c r="G63" s="9"/>
      <c r="H63" s="9"/>
    </row>
    <row r="64" spans="1:8" ht="13.5">
      <c r="A64" s="87" t="s">
        <v>134</v>
      </c>
      <c r="B64" s="88"/>
      <c r="C64" s="88"/>
      <c r="D64" s="88"/>
      <c r="E64" s="88"/>
      <c r="F64" s="88"/>
      <c r="G64" s="88"/>
      <c r="H64" s="88"/>
    </row>
    <row r="65" spans="1:8" ht="13.5">
      <c r="A65" s="9"/>
      <c r="B65" s="9"/>
      <c r="C65" s="9"/>
      <c r="D65" s="9"/>
      <c r="E65" s="9"/>
      <c r="F65" s="9"/>
      <c r="G65" s="9"/>
      <c r="H65" s="9"/>
    </row>
    <row r="66" spans="1:8" ht="13.5">
      <c r="A66" s="87" t="str">
        <f>A5</f>
        <v>MONITORING OF ORGANIC PRIORITY POLLUTANTS IN LEMONT WRP SAMPLES (µg/L, ppb)</v>
      </c>
      <c r="B66" s="88"/>
      <c r="C66" s="88"/>
      <c r="D66" s="88"/>
      <c r="E66" s="88"/>
      <c r="F66" s="88"/>
      <c r="G66" s="88"/>
      <c r="H66" s="88"/>
    </row>
    <row r="67" spans="1:8" ht="13.5">
      <c r="A67" s="88" t="str">
        <f>A6</f>
        <v>DATE SAMPLED: JANUARY 31, 2008</v>
      </c>
      <c r="B67" s="88"/>
      <c r="C67" s="88"/>
      <c r="D67" s="88"/>
      <c r="E67" s="88"/>
      <c r="F67" s="88"/>
      <c r="G67" s="88"/>
      <c r="H67" s="88"/>
    </row>
    <row r="68" spans="1:8" ht="13.5">
      <c r="A68" s="89"/>
      <c r="B68" s="89"/>
      <c r="C68" s="89"/>
      <c r="D68" s="89"/>
      <c r="E68" s="89"/>
      <c r="F68" s="89"/>
      <c r="G68" s="89"/>
      <c r="H68" s="89"/>
    </row>
    <row r="69" spans="2:8" ht="6.75" customHeight="1">
      <c r="B69" s="3"/>
      <c r="C69" s="3"/>
      <c r="D69" s="26"/>
      <c r="E69" s="3"/>
      <c r="F69" s="3"/>
      <c r="G69" s="27"/>
      <c r="H69" s="3"/>
    </row>
    <row r="70" spans="4:8" ht="13.5" customHeight="1">
      <c r="D70" s="28" t="s">
        <v>127</v>
      </c>
      <c r="G70" s="29" t="s">
        <v>127</v>
      </c>
      <c r="H70" s="2" t="s">
        <v>132</v>
      </c>
    </row>
    <row r="71" spans="4:8" ht="13.5" customHeight="1">
      <c r="D71" s="30" t="s">
        <v>231</v>
      </c>
      <c r="E71" s="2"/>
      <c r="F71" s="2" t="s">
        <v>2</v>
      </c>
      <c r="G71" s="31" t="s">
        <v>231</v>
      </c>
      <c r="H71" s="2" t="s">
        <v>133</v>
      </c>
    </row>
    <row r="72" spans="3:8" ht="13.5" customHeight="1">
      <c r="C72" s="2" t="s">
        <v>3</v>
      </c>
      <c r="D72" s="28" t="s">
        <v>4</v>
      </c>
      <c r="E72" s="2" t="s">
        <v>5</v>
      </c>
      <c r="F72" s="2" t="s">
        <v>6</v>
      </c>
      <c r="G72" s="31" t="s">
        <v>232</v>
      </c>
      <c r="H72" s="8" t="s">
        <v>233</v>
      </c>
    </row>
    <row r="73" spans="1:8" ht="6.75" customHeight="1">
      <c r="A73" s="4"/>
      <c r="B73" s="4"/>
      <c r="C73" s="4"/>
      <c r="D73" s="32"/>
      <c r="E73" s="4"/>
      <c r="F73" s="4"/>
      <c r="G73" s="33"/>
      <c r="H73" s="4"/>
    </row>
    <row r="74" spans="1:8" ht="18.75" customHeight="1">
      <c r="A74" s="1">
        <v>2</v>
      </c>
      <c r="C74" s="1" t="s">
        <v>42</v>
      </c>
      <c r="D74" s="30">
        <v>4</v>
      </c>
      <c r="E74" s="8" t="s">
        <v>10</v>
      </c>
      <c r="F74" s="8" t="s">
        <v>10</v>
      </c>
      <c r="G74" s="30">
        <f aca="true" t="shared" si="2" ref="G74:G83">D74*10</f>
        <v>40</v>
      </c>
      <c r="H74" s="8" t="s">
        <v>10</v>
      </c>
    </row>
    <row r="75" spans="1:8" ht="18.75" customHeight="1">
      <c r="A75" s="1">
        <v>3</v>
      </c>
      <c r="C75" s="1" t="s">
        <v>43</v>
      </c>
      <c r="D75" s="28">
        <v>3</v>
      </c>
      <c r="E75" s="8" t="s">
        <v>10</v>
      </c>
      <c r="F75" s="8" t="s">
        <v>10</v>
      </c>
      <c r="G75" s="30">
        <f t="shared" si="2"/>
        <v>30</v>
      </c>
      <c r="H75" s="8" t="s">
        <v>10</v>
      </c>
    </row>
    <row r="76" spans="1:8" ht="18.75" customHeight="1">
      <c r="A76" s="1">
        <v>4</v>
      </c>
      <c r="C76" s="1" t="s">
        <v>44</v>
      </c>
      <c r="D76" s="30">
        <v>29</v>
      </c>
      <c r="E76" s="8" t="s">
        <v>10</v>
      </c>
      <c r="F76" s="8" t="s">
        <v>10</v>
      </c>
      <c r="G76" s="31">
        <f t="shared" si="2"/>
        <v>290</v>
      </c>
      <c r="H76" s="8" t="s">
        <v>10</v>
      </c>
    </row>
    <row r="77" spans="1:8" ht="18.75" customHeight="1">
      <c r="A77" s="1">
        <v>5</v>
      </c>
      <c r="C77" s="1" t="s">
        <v>45</v>
      </c>
      <c r="D77" s="30">
        <v>30</v>
      </c>
      <c r="E77" s="8" t="s">
        <v>10</v>
      </c>
      <c r="F77" s="8" t="s">
        <v>10</v>
      </c>
      <c r="G77" s="31">
        <f t="shared" si="2"/>
        <v>300</v>
      </c>
      <c r="H77" s="8" t="s">
        <v>10</v>
      </c>
    </row>
    <row r="78" spans="1:8" ht="18.75" customHeight="1">
      <c r="A78" s="1">
        <v>6</v>
      </c>
      <c r="C78" s="1" t="s">
        <v>46</v>
      </c>
      <c r="D78" s="28">
        <v>4</v>
      </c>
      <c r="E78" s="8" t="s">
        <v>10</v>
      </c>
      <c r="F78" s="8" t="s">
        <v>10</v>
      </c>
      <c r="G78" s="30">
        <f t="shared" si="2"/>
        <v>40</v>
      </c>
      <c r="H78" s="8" t="s">
        <v>10</v>
      </c>
    </row>
    <row r="79" spans="1:8" ht="18.75" customHeight="1">
      <c r="A79" s="1">
        <v>7</v>
      </c>
      <c r="C79" s="1" t="s">
        <v>47</v>
      </c>
      <c r="D79" s="28">
        <v>20</v>
      </c>
      <c r="E79" s="8" t="s">
        <v>10</v>
      </c>
      <c r="F79" s="8" t="s">
        <v>10</v>
      </c>
      <c r="G79" s="30">
        <f t="shared" si="2"/>
        <v>200</v>
      </c>
      <c r="H79" s="8" t="s">
        <v>10</v>
      </c>
    </row>
    <row r="80" spans="1:8" ht="18.75" customHeight="1">
      <c r="A80" s="1">
        <v>8</v>
      </c>
      <c r="C80" s="1" t="s">
        <v>48</v>
      </c>
      <c r="D80" s="28">
        <v>4</v>
      </c>
      <c r="E80" s="8" t="s">
        <v>10</v>
      </c>
      <c r="F80" s="8" t="s">
        <v>10</v>
      </c>
      <c r="G80" s="30">
        <f t="shared" si="2"/>
        <v>40</v>
      </c>
      <c r="H80" s="8" t="s">
        <v>10</v>
      </c>
    </row>
    <row r="81" spans="1:8" ht="18.75" customHeight="1">
      <c r="A81" s="1">
        <v>9</v>
      </c>
      <c r="C81" s="1" t="s">
        <v>49</v>
      </c>
      <c r="D81" s="30">
        <v>30</v>
      </c>
      <c r="E81" s="8" t="s">
        <v>10</v>
      </c>
      <c r="F81" s="8" t="s">
        <v>10</v>
      </c>
      <c r="G81" s="31">
        <f t="shared" si="2"/>
        <v>300</v>
      </c>
      <c r="H81" s="8" t="s">
        <v>10</v>
      </c>
    </row>
    <row r="82" spans="1:8" ht="18.75" customHeight="1">
      <c r="A82" s="1">
        <v>10</v>
      </c>
      <c r="C82" s="1" t="s">
        <v>50</v>
      </c>
      <c r="D82" s="28">
        <v>4</v>
      </c>
      <c r="E82" s="8" t="s">
        <v>10</v>
      </c>
      <c r="F82" s="8" t="s">
        <v>10</v>
      </c>
      <c r="G82" s="30">
        <f t="shared" si="2"/>
        <v>40</v>
      </c>
      <c r="H82" s="21">
        <v>98</v>
      </c>
    </row>
    <row r="83" spans="1:8" ht="18.75" customHeight="1">
      <c r="A83" s="1">
        <v>11</v>
      </c>
      <c r="C83" s="1" t="s">
        <v>51</v>
      </c>
      <c r="D83" s="28">
        <v>6</v>
      </c>
      <c r="E83" s="8" t="s">
        <v>10</v>
      </c>
      <c r="F83" s="8" t="s">
        <v>10</v>
      </c>
      <c r="G83" s="30">
        <f t="shared" si="2"/>
        <v>60</v>
      </c>
      <c r="H83" s="8" t="s">
        <v>10</v>
      </c>
    </row>
    <row r="84" spans="3:8" ht="21.75" customHeight="1">
      <c r="C84" s="5" t="s">
        <v>52</v>
      </c>
      <c r="D84" s="28"/>
      <c r="E84" s="2" t="s">
        <v>53</v>
      </c>
      <c r="F84" s="2" t="s">
        <v>53</v>
      </c>
      <c r="G84" s="28"/>
      <c r="H84" s="2" t="s">
        <v>53</v>
      </c>
    </row>
    <row r="85" spans="1:8" ht="18.75" customHeight="1">
      <c r="A85" s="1">
        <v>1</v>
      </c>
      <c r="C85" s="1" t="s">
        <v>54</v>
      </c>
      <c r="D85" s="30">
        <v>4</v>
      </c>
      <c r="E85" s="8" t="s">
        <v>10</v>
      </c>
      <c r="F85" s="8" t="s">
        <v>10</v>
      </c>
      <c r="G85" s="30">
        <f aca="true" t="shared" si="3" ref="G85:G90">D85*10</f>
        <v>40</v>
      </c>
      <c r="H85" s="8" t="s">
        <v>10</v>
      </c>
    </row>
    <row r="86" spans="1:8" s="11" customFormat="1" ht="18.75" customHeight="1">
      <c r="A86" s="11">
        <v>2</v>
      </c>
      <c r="C86" s="11" t="s">
        <v>55</v>
      </c>
      <c r="D86" s="30">
        <v>5</v>
      </c>
      <c r="E86" s="13" t="s">
        <v>10</v>
      </c>
      <c r="F86" s="13" t="s">
        <v>10</v>
      </c>
      <c r="G86" s="30">
        <f t="shared" si="3"/>
        <v>50</v>
      </c>
      <c r="H86" s="13" t="s">
        <v>10</v>
      </c>
    </row>
    <row r="87" spans="1:8" ht="18.75" customHeight="1">
      <c r="A87" s="1">
        <v>3</v>
      </c>
      <c r="C87" s="1" t="s">
        <v>56</v>
      </c>
      <c r="D87" s="30">
        <v>3</v>
      </c>
      <c r="E87" s="8" t="s">
        <v>10</v>
      </c>
      <c r="F87" s="8" t="s">
        <v>10</v>
      </c>
      <c r="G87" s="30">
        <f t="shared" si="3"/>
        <v>30</v>
      </c>
      <c r="H87" s="8" t="s">
        <v>10</v>
      </c>
    </row>
    <row r="88" spans="1:8" s="11" customFormat="1" ht="18.75" customHeight="1">
      <c r="A88" s="11">
        <v>4</v>
      </c>
      <c r="C88" s="11" t="s">
        <v>57</v>
      </c>
      <c r="D88" s="30">
        <v>26</v>
      </c>
      <c r="E88" s="13" t="s">
        <v>10</v>
      </c>
      <c r="F88" s="13" t="s">
        <v>10</v>
      </c>
      <c r="G88" s="31">
        <f t="shared" si="3"/>
        <v>260</v>
      </c>
      <c r="H88" s="13" t="s">
        <v>10</v>
      </c>
    </row>
    <row r="89" spans="1:8" ht="18.75" customHeight="1">
      <c r="A89" s="11">
        <v>5</v>
      </c>
      <c r="B89" s="11"/>
      <c r="C89" s="11" t="s">
        <v>58</v>
      </c>
      <c r="D89" s="28">
        <v>3</v>
      </c>
      <c r="E89" s="13" t="s">
        <v>10</v>
      </c>
      <c r="F89" s="13" t="s">
        <v>10</v>
      </c>
      <c r="G89" s="30">
        <f t="shared" si="3"/>
        <v>30</v>
      </c>
      <c r="H89" s="13" t="s">
        <v>10</v>
      </c>
    </row>
    <row r="90" spans="1:8" s="11" customFormat="1" ht="18.75" customHeight="1">
      <c r="A90" s="4">
        <v>6</v>
      </c>
      <c r="B90" s="4"/>
      <c r="C90" s="4" t="s">
        <v>59</v>
      </c>
      <c r="D90" s="32">
        <v>2</v>
      </c>
      <c r="E90" s="10" t="s">
        <v>10</v>
      </c>
      <c r="F90" s="10" t="s">
        <v>10</v>
      </c>
      <c r="G90" s="38">
        <f t="shared" si="3"/>
        <v>20</v>
      </c>
      <c r="H90" s="10" t="s">
        <v>210</v>
      </c>
    </row>
    <row r="91" ht="13.5">
      <c r="A91" s="1" t="s">
        <v>25</v>
      </c>
    </row>
    <row r="92" spans="1:8" ht="13.5">
      <c r="A92" s="9" t="s">
        <v>0</v>
      </c>
      <c r="B92" s="9"/>
      <c r="C92" s="9"/>
      <c r="D92" s="9"/>
      <c r="E92" s="9"/>
      <c r="F92" s="9"/>
      <c r="G92" s="9"/>
      <c r="H92" s="9"/>
    </row>
    <row r="93" spans="1:8" ht="13.5">
      <c r="A93" s="9"/>
      <c r="B93" s="9"/>
      <c r="C93" s="9"/>
      <c r="D93" s="9"/>
      <c r="E93" s="9"/>
      <c r="F93" s="9"/>
      <c r="G93" s="9"/>
      <c r="H93" s="9"/>
    </row>
    <row r="94" spans="1:8" ht="13.5">
      <c r="A94" s="87" t="s">
        <v>134</v>
      </c>
      <c r="B94" s="88"/>
      <c r="C94" s="88"/>
      <c r="D94" s="88"/>
      <c r="E94" s="88"/>
      <c r="F94" s="88"/>
      <c r="G94" s="88"/>
      <c r="H94" s="88"/>
    </row>
    <row r="95" spans="1:8" ht="13.5">
      <c r="A95" s="9"/>
      <c r="B95" s="9"/>
      <c r="C95" s="9"/>
      <c r="D95" s="9"/>
      <c r="E95" s="9"/>
      <c r="F95" s="9"/>
      <c r="G95" s="9"/>
      <c r="H95" s="9"/>
    </row>
    <row r="96" spans="1:8" ht="13.5">
      <c r="A96" s="87" t="str">
        <f>A5</f>
        <v>MONITORING OF ORGANIC PRIORITY POLLUTANTS IN LEMONT WRP SAMPLES (µg/L, ppb)</v>
      </c>
      <c r="B96" s="88"/>
      <c r="C96" s="88"/>
      <c r="D96" s="88"/>
      <c r="E96" s="88"/>
      <c r="F96" s="88"/>
      <c r="G96" s="88"/>
      <c r="H96" s="88"/>
    </row>
    <row r="97" spans="1:8" ht="13.5">
      <c r="A97" s="88" t="str">
        <f>A6</f>
        <v>DATE SAMPLED: JANUARY 31, 2008</v>
      </c>
      <c r="B97" s="88"/>
      <c r="C97" s="88"/>
      <c r="D97" s="88"/>
      <c r="E97" s="88"/>
      <c r="F97" s="88"/>
      <c r="G97" s="88"/>
      <c r="H97" s="88"/>
    </row>
    <row r="98" spans="1:8" ht="13.5">
      <c r="A98" s="89"/>
      <c r="B98" s="89"/>
      <c r="C98" s="89"/>
      <c r="D98" s="89"/>
      <c r="E98" s="89"/>
      <c r="F98" s="89"/>
      <c r="G98" s="89"/>
      <c r="H98" s="89"/>
    </row>
    <row r="99" spans="2:8" ht="6.75" customHeight="1">
      <c r="B99" s="3"/>
      <c r="C99" s="3"/>
      <c r="D99" s="26"/>
      <c r="E99" s="3"/>
      <c r="F99" s="3"/>
      <c r="G99" s="27"/>
      <c r="H99" s="3"/>
    </row>
    <row r="100" spans="4:8" ht="13.5" customHeight="1">
      <c r="D100" s="28" t="s">
        <v>127</v>
      </c>
      <c r="G100" s="29" t="s">
        <v>127</v>
      </c>
      <c r="H100" s="2" t="s">
        <v>132</v>
      </c>
    </row>
    <row r="101" spans="4:8" ht="13.5" customHeight="1">
      <c r="D101" s="30" t="s">
        <v>231</v>
      </c>
      <c r="E101" s="2"/>
      <c r="F101" s="2" t="s">
        <v>2</v>
      </c>
      <c r="G101" s="31" t="s">
        <v>231</v>
      </c>
      <c r="H101" s="2" t="s">
        <v>133</v>
      </c>
    </row>
    <row r="102" spans="3:8" ht="13.5" customHeight="1">
      <c r="C102" s="2" t="s">
        <v>3</v>
      </c>
      <c r="D102" s="28" t="s">
        <v>4</v>
      </c>
      <c r="E102" s="2" t="s">
        <v>5</v>
      </c>
      <c r="F102" s="2" t="s">
        <v>6</v>
      </c>
      <c r="G102" s="31" t="s">
        <v>232</v>
      </c>
      <c r="H102" s="8" t="s">
        <v>233</v>
      </c>
    </row>
    <row r="103" spans="1:8" ht="6.75" customHeight="1">
      <c r="A103" s="4"/>
      <c r="B103" s="4"/>
      <c r="C103" s="4"/>
      <c r="D103" s="32"/>
      <c r="E103" s="4"/>
      <c r="F103" s="4"/>
      <c r="G103" s="33"/>
      <c r="H103" s="4"/>
    </row>
    <row r="104" spans="1:8" ht="18.75" customHeight="1">
      <c r="A104" s="11">
        <v>7</v>
      </c>
      <c r="B104" s="11"/>
      <c r="C104" s="11" t="s">
        <v>60</v>
      </c>
      <c r="D104" s="30">
        <v>2</v>
      </c>
      <c r="E104" s="13" t="s">
        <v>10</v>
      </c>
      <c r="F104" s="13" t="s">
        <v>10</v>
      </c>
      <c r="G104" s="30">
        <f aca="true" t="shared" si="4" ref="G104:G120">D104*10</f>
        <v>20</v>
      </c>
      <c r="H104" s="39" t="s">
        <v>234</v>
      </c>
    </row>
    <row r="105" spans="1:8" ht="18.75" customHeight="1">
      <c r="A105" s="11">
        <v>8</v>
      </c>
      <c r="B105" s="11"/>
      <c r="C105" s="11" t="s">
        <v>61</v>
      </c>
      <c r="D105" s="30">
        <v>2</v>
      </c>
      <c r="E105" s="13" t="s">
        <v>10</v>
      </c>
      <c r="F105" s="13" t="s">
        <v>10</v>
      </c>
      <c r="G105" s="30">
        <f t="shared" si="4"/>
        <v>20</v>
      </c>
      <c r="H105" s="13" t="s">
        <v>210</v>
      </c>
    </row>
    <row r="106" spans="1:8" ht="18.75" customHeight="1">
      <c r="A106" s="1">
        <v>9</v>
      </c>
      <c r="C106" s="1" t="s">
        <v>62</v>
      </c>
      <c r="D106" s="28">
        <v>2</v>
      </c>
      <c r="E106" s="8" t="s">
        <v>10</v>
      </c>
      <c r="F106" s="8" t="s">
        <v>10</v>
      </c>
      <c r="G106" s="30">
        <f t="shared" si="4"/>
        <v>20</v>
      </c>
      <c r="H106" s="13" t="s">
        <v>210</v>
      </c>
    </row>
    <row r="107" spans="1:8" ht="18.75" customHeight="1">
      <c r="A107" s="11">
        <v>10</v>
      </c>
      <c r="B107" s="11"/>
      <c r="C107" s="11" t="s">
        <v>63</v>
      </c>
      <c r="D107" s="30">
        <v>6</v>
      </c>
      <c r="E107" s="13" t="s">
        <v>10</v>
      </c>
      <c r="F107" s="13" t="s">
        <v>10</v>
      </c>
      <c r="G107" s="30">
        <f t="shared" si="4"/>
        <v>60</v>
      </c>
      <c r="H107" s="13" t="s">
        <v>10</v>
      </c>
    </row>
    <row r="108" spans="1:8" ht="18.75" customHeight="1">
      <c r="A108" s="11">
        <v>11</v>
      </c>
      <c r="B108" s="11"/>
      <c r="C108" s="11" t="s">
        <v>64</v>
      </c>
      <c r="D108" s="30">
        <v>6</v>
      </c>
      <c r="E108" s="13" t="s">
        <v>10</v>
      </c>
      <c r="F108" s="13" t="s">
        <v>10</v>
      </c>
      <c r="G108" s="30">
        <f t="shared" si="4"/>
        <v>60</v>
      </c>
      <c r="H108" s="13" t="s">
        <v>10</v>
      </c>
    </row>
    <row r="109" spans="1:8" ht="18.75" customHeight="1">
      <c r="A109" s="1">
        <v>12</v>
      </c>
      <c r="C109" s="1" t="s">
        <v>65</v>
      </c>
      <c r="D109" s="30">
        <v>6</v>
      </c>
      <c r="E109" s="8" t="s">
        <v>10</v>
      </c>
      <c r="F109" s="8" t="s">
        <v>10</v>
      </c>
      <c r="G109" s="30">
        <f t="shared" si="4"/>
        <v>60</v>
      </c>
      <c r="H109" s="8" t="s">
        <v>10</v>
      </c>
    </row>
    <row r="110" spans="1:8" ht="18.75" customHeight="1">
      <c r="A110" s="1">
        <v>13</v>
      </c>
      <c r="C110" s="1" t="s">
        <v>66</v>
      </c>
      <c r="D110" s="30">
        <v>25</v>
      </c>
      <c r="E110" s="8" t="s">
        <v>10</v>
      </c>
      <c r="F110" s="8" t="s">
        <v>10</v>
      </c>
      <c r="G110" s="31">
        <f t="shared" si="4"/>
        <v>250</v>
      </c>
      <c r="H110" s="8" t="s">
        <v>10</v>
      </c>
    </row>
    <row r="111" spans="1:8" ht="18.75" customHeight="1">
      <c r="A111" s="1">
        <v>14</v>
      </c>
      <c r="C111" s="1" t="s">
        <v>67</v>
      </c>
      <c r="D111" s="28">
        <v>4</v>
      </c>
      <c r="E111" s="8" t="s">
        <v>10</v>
      </c>
      <c r="F111" s="8" t="s">
        <v>10</v>
      </c>
      <c r="G111" s="30">
        <f t="shared" si="4"/>
        <v>40</v>
      </c>
      <c r="H111" s="8" t="s">
        <v>10</v>
      </c>
    </row>
    <row r="112" spans="1:8" ht="18.75" customHeight="1">
      <c r="A112" s="1">
        <v>15</v>
      </c>
      <c r="C112" s="1" t="s">
        <v>68</v>
      </c>
      <c r="D112" s="30">
        <v>4</v>
      </c>
      <c r="E112" s="8" t="s">
        <v>10</v>
      </c>
      <c r="F112" s="8" t="s">
        <v>10</v>
      </c>
      <c r="G112" s="30">
        <f t="shared" si="4"/>
        <v>40</v>
      </c>
      <c r="H112" s="8" t="s">
        <v>10</v>
      </c>
    </row>
    <row r="113" spans="1:8" s="11" customFormat="1" ht="18.75" customHeight="1">
      <c r="A113" s="11">
        <v>16</v>
      </c>
      <c r="C113" s="11" t="s">
        <v>69</v>
      </c>
      <c r="D113" s="30">
        <v>4</v>
      </c>
      <c r="E113" s="13" t="s">
        <v>10</v>
      </c>
      <c r="F113" s="13" t="s">
        <v>10</v>
      </c>
      <c r="G113" s="30">
        <f t="shared" si="4"/>
        <v>40</v>
      </c>
      <c r="H113" s="13" t="s">
        <v>10</v>
      </c>
    </row>
    <row r="114" spans="1:8" ht="18.75" customHeight="1">
      <c r="A114" s="1">
        <v>17</v>
      </c>
      <c r="C114" s="1" t="s">
        <v>70</v>
      </c>
      <c r="D114" s="30">
        <v>4</v>
      </c>
      <c r="E114" s="8" t="s">
        <v>10</v>
      </c>
      <c r="F114" s="8" t="s">
        <v>10</v>
      </c>
      <c r="G114" s="30">
        <f t="shared" si="4"/>
        <v>40</v>
      </c>
      <c r="H114" s="8" t="s">
        <v>10</v>
      </c>
    </row>
    <row r="115" spans="1:8" s="11" customFormat="1" ht="18.75" customHeight="1">
      <c r="A115" s="11">
        <v>18</v>
      </c>
      <c r="C115" s="11" t="s">
        <v>71</v>
      </c>
      <c r="D115" s="28">
        <v>2</v>
      </c>
      <c r="E115" s="13" t="s">
        <v>10</v>
      </c>
      <c r="F115" s="13" t="s">
        <v>10</v>
      </c>
      <c r="G115" s="30">
        <f t="shared" si="4"/>
        <v>20</v>
      </c>
      <c r="H115" s="13" t="s">
        <v>10</v>
      </c>
    </row>
    <row r="116" spans="1:8" ht="18" customHeight="1">
      <c r="A116" s="1">
        <v>19</v>
      </c>
      <c r="C116" s="1" t="s">
        <v>72</v>
      </c>
      <c r="D116" s="30">
        <v>2</v>
      </c>
      <c r="E116" s="8" t="s">
        <v>10</v>
      </c>
      <c r="F116" s="8" t="s">
        <v>10</v>
      </c>
      <c r="G116" s="30">
        <f t="shared" si="4"/>
        <v>20</v>
      </c>
      <c r="H116" s="13" t="s">
        <v>210</v>
      </c>
    </row>
    <row r="117" spans="1:8" ht="18.75" customHeight="1">
      <c r="A117" s="1">
        <v>20</v>
      </c>
      <c r="C117" s="1" t="s">
        <v>76</v>
      </c>
      <c r="D117" s="30">
        <v>11</v>
      </c>
      <c r="E117" s="8" t="s">
        <v>10</v>
      </c>
      <c r="F117" s="8" t="s">
        <v>10</v>
      </c>
      <c r="G117" s="30">
        <f t="shared" si="4"/>
        <v>110</v>
      </c>
      <c r="H117" s="8" t="s">
        <v>10</v>
      </c>
    </row>
    <row r="118" spans="1:8" ht="18.75" customHeight="1">
      <c r="A118" s="1">
        <v>21</v>
      </c>
      <c r="C118" s="1" t="s">
        <v>77</v>
      </c>
      <c r="D118" s="28">
        <v>6</v>
      </c>
      <c r="E118" s="8" t="s">
        <v>10</v>
      </c>
      <c r="F118" s="8" t="s">
        <v>10</v>
      </c>
      <c r="G118" s="30">
        <f t="shared" si="4"/>
        <v>60</v>
      </c>
      <c r="H118" s="8" t="s">
        <v>10</v>
      </c>
    </row>
    <row r="119" spans="1:8" ht="18.75" customHeight="1">
      <c r="A119" s="1">
        <v>22</v>
      </c>
      <c r="C119" s="1" t="s">
        <v>78</v>
      </c>
      <c r="D119" s="30">
        <v>4</v>
      </c>
      <c r="E119" s="8" t="s">
        <v>10</v>
      </c>
      <c r="F119" s="8" t="s">
        <v>10</v>
      </c>
      <c r="G119" s="30">
        <f t="shared" si="4"/>
        <v>40</v>
      </c>
      <c r="H119" s="8" t="s">
        <v>10</v>
      </c>
    </row>
    <row r="120" spans="1:8" ht="18.75" customHeight="1">
      <c r="A120" s="4">
        <v>23</v>
      </c>
      <c r="B120" s="4"/>
      <c r="C120" s="4" t="s">
        <v>79</v>
      </c>
      <c r="D120" s="32">
        <v>5</v>
      </c>
      <c r="E120" s="10" t="s">
        <v>10</v>
      </c>
      <c r="F120" s="10" t="s">
        <v>10</v>
      </c>
      <c r="G120" s="38">
        <f t="shared" si="4"/>
        <v>50</v>
      </c>
      <c r="H120" s="10" t="s">
        <v>10</v>
      </c>
    </row>
    <row r="121" ht="13.5">
      <c r="A121" s="1" t="s">
        <v>25</v>
      </c>
    </row>
    <row r="122" spans="1:8" ht="13.5">
      <c r="A122" s="9" t="s">
        <v>0</v>
      </c>
      <c r="B122" s="9"/>
      <c r="C122" s="9"/>
      <c r="D122" s="9"/>
      <c r="E122" s="9"/>
      <c r="F122" s="9"/>
      <c r="G122" s="9"/>
      <c r="H122" s="9"/>
    </row>
    <row r="123" spans="1:8" ht="13.5">
      <c r="A123" s="9"/>
      <c r="B123" s="9"/>
      <c r="C123" s="9"/>
      <c r="D123" s="9"/>
      <c r="E123" s="9"/>
      <c r="F123" s="9"/>
      <c r="G123" s="9"/>
      <c r="H123" s="9"/>
    </row>
    <row r="124" spans="1:8" ht="13.5">
      <c r="A124" s="87" t="s">
        <v>134</v>
      </c>
      <c r="B124" s="88"/>
      <c r="C124" s="88"/>
      <c r="D124" s="88"/>
      <c r="E124" s="88"/>
      <c r="F124" s="88"/>
      <c r="G124" s="88"/>
      <c r="H124" s="88"/>
    </row>
    <row r="125" spans="1:8" ht="13.5">
      <c r="A125" s="9"/>
      <c r="B125" s="9"/>
      <c r="C125" s="9"/>
      <c r="D125" s="9"/>
      <c r="E125" s="9"/>
      <c r="F125" s="9"/>
      <c r="G125" s="9"/>
      <c r="H125" s="9"/>
    </row>
    <row r="126" spans="1:8" ht="13.5">
      <c r="A126" s="87" t="str">
        <f>A5</f>
        <v>MONITORING OF ORGANIC PRIORITY POLLUTANTS IN LEMONT WRP SAMPLES (µg/L, ppb)</v>
      </c>
      <c r="B126" s="88"/>
      <c r="C126" s="88"/>
      <c r="D126" s="88"/>
      <c r="E126" s="88"/>
      <c r="F126" s="88"/>
      <c r="G126" s="88"/>
      <c r="H126" s="88"/>
    </row>
    <row r="127" spans="1:8" ht="13.5">
      <c r="A127" s="88" t="str">
        <f>A6</f>
        <v>DATE SAMPLED: JANUARY 31, 2008</v>
      </c>
      <c r="B127" s="88"/>
      <c r="C127" s="88"/>
      <c r="D127" s="88"/>
      <c r="E127" s="88"/>
      <c r="F127" s="88"/>
      <c r="G127" s="88"/>
      <c r="H127" s="88"/>
    </row>
    <row r="128" spans="1:8" ht="13.5">
      <c r="A128" s="89"/>
      <c r="B128" s="89"/>
      <c r="C128" s="89"/>
      <c r="D128" s="89"/>
      <c r="E128" s="89"/>
      <c r="F128" s="89"/>
      <c r="G128" s="89"/>
      <c r="H128" s="89"/>
    </row>
    <row r="129" spans="2:8" ht="6.75" customHeight="1">
      <c r="B129" s="3"/>
      <c r="C129" s="3"/>
      <c r="D129" s="26"/>
      <c r="E129" s="3"/>
      <c r="F129" s="3"/>
      <c r="G129" s="27"/>
      <c r="H129" s="3"/>
    </row>
    <row r="130" spans="4:8" ht="13.5" customHeight="1">
      <c r="D130" s="28" t="s">
        <v>127</v>
      </c>
      <c r="G130" s="29" t="s">
        <v>127</v>
      </c>
      <c r="H130" s="2" t="s">
        <v>132</v>
      </c>
    </row>
    <row r="131" spans="4:8" ht="13.5" customHeight="1">
      <c r="D131" s="30" t="s">
        <v>231</v>
      </c>
      <c r="E131" s="2"/>
      <c r="F131" s="2" t="s">
        <v>2</v>
      </c>
      <c r="G131" s="31" t="s">
        <v>231</v>
      </c>
      <c r="H131" s="2" t="s">
        <v>133</v>
      </c>
    </row>
    <row r="132" spans="3:8" ht="13.5" customHeight="1">
      <c r="C132" s="2" t="s">
        <v>3</v>
      </c>
      <c r="D132" s="28" t="s">
        <v>4</v>
      </c>
      <c r="E132" s="2" t="s">
        <v>5</v>
      </c>
      <c r="F132" s="2" t="s">
        <v>6</v>
      </c>
      <c r="G132" s="31" t="s">
        <v>232</v>
      </c>
      <c r="H132" s="8" t="s">
        <v>233</v>
      </c>
    </row>
    <row r="133" spans="1:8" ht="6.75" customHeight="1">
      <c r="A133" s="4"/>
      <c r="B133" s="4"/>
      <c r="C133" s="4"/>
      <c r="D133" s="32"/>
      <c r="E133" s="4"/>
      <c r="F133" s="4"/>
      <c r="G133" s="33"/>
      <c r="H133" s="4"/>
    </row>
    <row r="134" spans="1:8" ht="18.75" customHeight="1">
      <c r="A134" s="1">
        <v>24</v>
      </c>
      <c r="C134" s="1" t="s">
        <v>80</v>
      </c>
      <c r="D134" s="28">
        <v>4</v>
      </c>
      <c r="E134" s="8" t="s">
        <v>10</v>
      </c>
      <c r="F134" s="8" t="s">
        <v>10</v>
      </c>
      <c r="G134" s="30">
        <f aca="true" t="shared" si="5" ref="G134:G150">D134*10</f>
        <v>40</v>
      </c>
      <c r="H134" s="8" t="s">
        <v>10</v>
      </c>
    </row>
    <row r="135" spans="1:8" ht="18.75" customHeight="1">
      <c r="A135" s="1">
        <v>25</v>
      </c>
      <c r="B135" s="11"/>
      <c r="C135" s="11" t="s">
        <v>81</v>
      </c>
      <c r="D135" s="28">
        <v>4</v>
      </c>
      <c r="E135" s="13" t="s">
        <v>10</v>
      </c>
      <c r="F135" s="13" t="s">
        <v>10</v>
      </c>
      <c r="G135" s="30">
        <f t="shared" si="5"/>
        <v>40</v>
      </c>
      <c r="H135" s="13" t="s">
        <v>10</v>
      </c>
    </row>
    <row r="136" spans="1:8" ht="18.75" customHeight="1">
      <c r="A136" s="1">
        <v>26</v>
      </c>
      <c r="B136" s="11"/>
      <c r="C136" s="11" t="s">
        <v>82</v>
      </c>
      <c r="D136" s="28">
        <v>6</v>
      </c>
      <c r="E136" s="13" t="s">
        <v>10</v>
      </c>
      <c r="F136" s="13" t="s">
        <v>10</v>
      </c>
      <c r="G136" s="30">
        <f t="shared" si="5"/>
        <v>60</v>
      </c>
      <c r="H136" s="13" t="s">
        <v>210</v>
      </c>
    </row>
    <row r="137" spans="1:8" ht="18.75" customHeight="1">
      <c r="A137" s="1">
        <v>27</v>
      </c>
      <c r="B137" s="11"/>
      <c r="C137" s="11" t="s">
        <v>83</v>
      </c>
      <c r="D137" s="28">
        <v>4</v>
      </c>
      <c r="E137" s="13" t="s">
        <v>10</v>
      </c>
      <c r="F137" s="13" t="s">
        <v>10</v>
      </c>
      <c r="G137" s="30">
        <f t="shared" si="5"/>
        <v>40</v>
      </c>
      <c r="H137" s="13" t="s">
        <v>10</v>
      </c>
    </row>
    <row r="138" spans="1:8" s="11" customFormat="1" ht="18.75" customHeight="1">
      <c r="A138" s="1">
        <v>28</v>
      </c>
      <c r="C138" s="11" t="s">
        <v>84</v>
      </c>
      <c r="D138" s="30">
        <v>2</v>
      </c>
      <c r="E138" s="13" t="s">
        <v>10</v>
      </c>
      <c r="F138" s="13" t="s">
        <v>10</v>
      </c>
      <c r="G138" s="30">
        <f t="shared" si="5"/>
        <v>20</v>
      </c>
      <c r="H138" s="13" t="s">
        <v>10</v>
      </c>
    </row>
    <row r="139" spans="1:8" ht="18.75" customHeight="1">
      <c r="A139" s="11">
        <v>29</v>
      </c>
      <c r="B139" s="11"/>
      <c r="C139" s="11" t="s">
        <v>85</v>
      </c>
      <c r="D139" s="28">
        <v>4</v>
      </c>
      <c r="E139" s="13" t="s">
        <v>10</v>
      </c>
      <c r="F139" s="13" t="s">
        <v>10</v>
      </c>
      <c r="G139" s="30">
        <f t="shared" si="5"/>
        <v>40</v>
      </c>
      <c r="H139" s="13" t="s">
        <v>10</v>
      </c>
    </row>
    <row r="140" spans="1:8" s="11" customFormat="1" ht="18.75" customHeight="1">
      <c r="A140" s="11">
        <v>30</v>
      </c>
      <c r="C140" s="11" t="s">
        <v>86</v>
      </c>
      <c r="D140" s="28">
        <v>4</v>
      </c>
      <c r="E140" s="13" t="s">
        <v>10</v>
      </c>
      <c r="F140" s="13" t="s">
        <v>10</v>
      </c>
      <c r="G140" s="30">
        <f t="shared" si="5"/>
        <v>40</v>
      </c>
      <c r="H140" s="13" t="s">
        <v>10</v>
      </c>
    </row>
    <row r="141" spans="1:8" ht="18.75" customHeight="1">
      <c r="A141" s="11">
        <v>31</v>
      </c>
      <c r="B141" s="11"/>
      <c r="C141" s="11" t="s">
        <v>87</v>
      </c>
      <c r="D141" s="28">
        <v>5</v>
      </c>
      <c r="E141" s="13" t="s">
        <v>10</v>
      </c>
      <c r="F141" s="13" t="s">
        <v>10</v>
      </c>
      <c r="G141" s="30">
        <f t="shared" si="5"/>
        <v>50</v>
      </c>
      <c r="H141" s="13" t="s">
        <v>10</v>
      </c>
    </row>
    <row r="142" spans="1:8" ht="18.75" customHeight="1">
      <c r="A142" s="11">
        <v>32</v>
      </c>
      <c r="B142" s="11"/>
      <c r="C142" s="11" t="s">
        <v>88</v>
      </c>
      <c r="D142" s="28">
        <v>50</v>
      </c>
      <c r="E142" s="13" t="s">
        <v>10</v>
      </c>
      <c r="F142" s="13" t="s">
        <v>10</v>
      </c>
      <c r="G142" s="31">
        <f t="shared" si="5"/>
        <v>500</v>
      </c>
      <c r="H142" s="13" t="s">
        <v>10</v>
      </c>
    </row>
    <row r="143" spans="1:8" ht="18.75" customHeight="1">
      <c r="A143" s="11">
        <v>33</v>
      </c>
      <c r="B143" s="11"/>
      <c r="C143" s="11" t="s">
        <v>89</v>
      </c>
      <c r="D143" s="28">
        <v>4</v>
      </c>
      <c r="E143" s="13" t="s">
        <v>10</v>
      </c>
      <c r="F143" s="13" t="s">
        <v>10</v>
      </c>
      <c r="G143" s="30">
        <f t="shared" si="5"/>
        <v>40</v>
      </c>
      <c r="H143" s="13" t="s">
        <v>10</v>
      </c>
    </row>
    <row r="144" spans="1:8" ht="18.75" customHeight="1">
      <c r="A144" s="11">
        <v>34</v>
      </c>
      <c r="B144" s="11"/>
      <c r="C144" s="11" t="s">
        <v>90</v>
      </c>
      <c r="D144" s="30">
        <v>2</v>
      </c>
      <c r="E144" s="13" t="s">
        <v>10</v>
      </c>
      <c r="F144" s="13" t="s">
        <v>10</v>
      </c>
      <c r="G144" s="30">
        <f t="shared" si="5"/>
        <v>20</v>
      </c>
      <c r="H144" s="13" t="s">
        <v>210</v>
      </c>
    </row>
    <row r="145" spans="1:8" ht="18.75" customHeight="1">
      <c r="A145" s="11">
        <v>35</v>
      </c>
      <c r="C145" s="1" t="s">
        <v>91</v>
      </c>
      <c r="D145" s="28">
        <v>6</v>
      </c>
      <c r="E145" s="8" t="s">
        <v>10</v>
      </c>
      <c r="F145" s="8" t="s">
        <v>10</v>
      </c>
      <c r="G145" s="30">
        <f t="shared" si="5"/>
        <v>60</v>
      </c>
      <c r="H145" s="8" t="s">
        <v>10</v>
      </c>
    </row>
    <row r="146" spans="1:8" ht="18.75" customHeight="1">
      <c r="A146" s="11">
        <v>36</v>
      </c>
      <c r="C146" s="1" t="s">
        <v>92</v>
      </c>
      <c r="D146" s="28">
        <v>5</v>
      </c>
      <c r="E146" s="8" t="s">
        <v>10</v>
      </c>
      <c r="F146" s="8" t="s">
        <v>10</v>
      </c>
      <c r="G146" s="30">
        <f t="shared" si="5"/>
        <v>50</v>
      </c>
      <c r="H146" s="8" t="s">
        <v>10</v>
      </c>
    </row>
    <row r="147" spans="1:8" ht="18.75" customHeight="1">
      <c r="A147" s="11">
        <v>37</v>
      </c>
      <c r="C147" s="1" t="s">
        <v>93</v>
      </c>
      <c r="D147" s="28">
        <v>8</v>
      </c>
      <c r="E147" s="8" t="s">
        <v>10</v>
      </c>
      <c r="F147" s="8" t="s">
        <v>10</v>
      </c>
      <c r="G147" s="30">
        <f t="shared" si="5"/>
        <v>80</v>
      </c>
      <c r="H147" s="8" t="s">
        <v>10</v>
      </c>
    </row>
    <row r="148" spans="1:8" ht="18.75" customHeight="1">
      <c r="A148" s="11">
        <v>38</v>
      </c>
      <c r="C148" s="1" t="s">
        <v>94</v>
      </c>
      <c r="D148" s="28">
        <v>5</v>
      </c>
      <c r="E148" s="8" t="s">
        <v>10</v>
      </c>
      <c r="F148" s="8" t="s">
        <v>10</v>
      </c>
      <c r="G148" s="30">
        <f t="shared" si="5"/>
        <v>50</v>
      </c>
      <c r="H148" s="8" t="s">
        <v>10</v>
      </c>
    </row>
    <row r="149" spans="1:8" ht="18.75" customHeight="1">
      <c r="A149" s="11">
        <v>39</v>
      </c>
      <c r="B149" s="11"/>
      <c r="C149" s="11" t="s">
        <v>95</v>
      </c>
      <c r="D149" s="28">
        <v>6</v>
      </c>
      <c r="E149" s="13" t="s">
        <v>10</v>
      </c>
      <c r="F149" s="13" t="s">
        <v>10</v>
      </c>
      <c r="G149" s="30">
        <f t="shared" si="5"/>
        <v>60</v>
      </c>
      <c r="H149" s="13" t="s">
        <v>10</v>
      </c>
    </row>
    <row r="150" spans="1:8" ht="18.75" customHeight="1">
      <c r="A150" s="4">
        <v>40</v>
      </c>
      <c r="B150" s="4"/>
      <c r="C150" s="4" t="s">
        <v>96</v>
      </c>
      <c r="D150" s="38">
        <v>4</v>
      </c>
      <c r="E150" s="10" t="s">
        <v>10</v>
      </c>
      <c r="F150" s="10" t="s">
        <v>10</v>
      </c>
      <c r="G150" s="38">
        <f t="shared" si="5"/>
        <v>40</v>
      </c>
      <c r="H150" s="10" t="s">
        <v>10</v>
      </c>
    </row>
    <row r="151" ht="13.5">
      <c r="A151" s="1" t="s">
        <v>25</v>
      </c>
    </row>
    <row r="152" spans="1:8" ht="13.5">
      <c r="A152" s="9" t="s">
        <v>0</v>
      </c>
      <c r="B152" s="9"/>
      <c r="C152" s="9"/>
      <c r="D152" s="9"/>
      <c r="E152" s="9"/>
      <c r="F152" s="9"/>
      <c r="G152" s="9"/>
      <c r="H152" s="9"/>
    </row>
    <row r="153" spans="1:8" ht="13.5">
      <c r="A153" s="9"/>
      <c r="B153" s="9"/>
      <c r="C153" s="9"/>
      <c r="D153" s="9"/>
      <c r="E153" s="9"/>
      <c r="F153" s="9"/>
      <c r="G153" s="9"/>
      <c r="H153" s="9"/>
    </row>
    <row r="154" spans="1:8" ht="13.5">
      <c r="A154" s="87" t="s">
        <v>134</v>
      </c>
      <c r="B154" s="88"/>
      <c r="C154" s="88"/>
      <c r="D154" s="88"/>
      <c r="E154" s="88"/>
      <c r="F154" s="88"/>
      <c r="G154" s="88"/>
      <c r="H154" s="88"/>
    </row>
    <row r="155" spans="1:8" ht="13.5">
      <c r="A155" s="9"/>
      <c r="B155" s="9"/>
      <c r="C155" s="9"/>
      <c r="D155" s="9"/>
      <c r="E155" s="9"/>
      <c r="F155" s="9"/>
      <c r="G155" s="9"/>
      <c r="H155" s="9"/>
    </row>
    <row r="156" spans="1:8" ht="13.5">
      <c r="A156" s="87" t="str">
        <f>A5</f>
        <v>MONITORING OF ORGANIC PRIORITY POLLUTANTS IN LEMONT WRP SAMPLES (µg/L, ppb)</v>
      </c>
      <c r="B156" s="88"/>
      <c r="C156" s="88"/>
      <c r="D156" s="88"/>
      <c r="E156" s="88"/>
      <c r="F156" s="88"/>
      <c r="G156" s="88"/>
      <c r="H156" s="88"/>
    </row>
    <row r="157" spans="1:8" ht="13.5">
      <c r="A157" s="88" t="str">
        <f>A6</f>
        <v>DATE SAMPLED: JANUARY 31, 2008</v>
      </c>
      <c r="B157" s="88"/>
      <c r="C157" s="88"/>
      <c r="D157" s="88"/>
      <c r="E157" s="88"/>
      <c r="F157" s="88"/>
      <c r="G157" s="88"/>
      <c r="H157" s="88"/>
    </row>
    <row r="158" spans="1:8" ht="13.5">
      <c r="A158" s="89"/>
      <c r="B158" s="89"/>
      <c r="C158" s="89"/>
      <c r="D158" s="89"/>
      <c r="E158" s="89"/>
      <c r="F158" s="89"/>
      <c r="G158" s="89"/>
      <c r="H158" s="89"/>
    </row>
    <row r="159" spans="2:8" ht="6.75" customHeight="1">
      <c r="B159" s="3"/>
      <c r="C159" s="3"/>
      <c r="D159" s="26"/>
      <c r="E159" s="3"/>
      <c r="F159" s="3"/>
      <c r="G159" s="27"/>
      <c r="H159" s="3"/>
    </row>
    <row r="160" spans="4:8" ht="13.5" customHeight="1">
      <c r="D160" s="28" t="s">
        <v>127</v>
      </c>
      <c r="G160" s="29" t="s">
        <v>127</v>
      </c>
      <c r="H160" s="2" t="s">
        <v>132</v>
      </c>
    </row>
    <row r="161" spans="4:8" ht="13.5" customHeight="1">
      <c r="D161" s="30" t="s">
        <v>231</v>
      </c>
      <c r="E161" s="2"/>
      <c r="F161" s="2" t="s">
        <v>2</v>
      </c>
      <c r="G161" s="31" t="s">
        <v>231</v>
      </c>
      <c r="H161" s="2" t="s">
        <v>133</v>
      </c>
    </row>
    <row r="162" spans="3:8" ht="13.5" customHeight="1">
      <c r="C162" s="2" t="s">
        <v>3</v>
      </c>
      <c r="D162" s="28" t="s">
        <v>4</v>
      </c>
      <c r="E162" s="2" t="s">
        <v>5</v>
      </c>
      <c r="F162" s="2" t="s">
        <v>6</v>
      </c>
      <c r="G162" s="31" t="s">
        <v>232</v>
      </c>
      <c r="H162" s="8" t="s">
        <v>233</v>
      </c>
    </row>
    <row r="163" spans="1:8" ht="6.75" customHeight="1">
      <c r="A163" s="4"/>
      <c r="B163" s="4"/>
      <c r="C163" s="4"/>
      <c r="D163" s="32"/>
      <c r="E163" s="4"/>
      <c r="F163" s="4"/>
      <c r="G163" s="33"/>
      <c r="H163" s="4"/>
    </row>
    <row r="164" spans="1:8" ht="18.75" customHeight="1">
      <c r="A164" s="11">
        <v>41</v>
      </c>
      <c r="C164" s="1" t="s">
        <v>97</v>
      </c>
      <c r="D164" s="30">
        <v>2</v>
      </c>
      <c r="E164" s="8" t="s">
        <v>10</v>
      </c>
      <c r="F164" s="8" t="s">
        <v>10</v>
      </c>
      <c r="G164" s="30">
        <f>D164*10</f>
        <v>20</v>
      </c>
      <c r="H164" s="8" t="s">
        <v>10</v>
      </c>
    </row>
    <row r="165" spans="1:8" s="11" customFormat="1" ht="18.75" customHeight="1">
      <c r="A165" s="11">
        <v>42</v>
      </c>
      <c r="C165" s="11" t="s">
        <v>98</v>
      </c>
      <c r="D165" s="28">
        <v>2</v>
      </c>
      <c r="E165" s="13" t="s">
        <v>10</v>
      </c>
      <c r="F165" s="13" t="s">
        <v>10</v>
      </c>
      <c r="G165" s="30">
        <f>D165*10</f>
        <v>20</v>
      </c>
      <c r="H165" s="13" t="s">
        <v>10</v>
      </c>
    </row>
    <row r="166" spans="1:8" s="11" customFormat="1" ht="18.75" customHeight="1">
      <c r="A166" s="11">
        <v>43</v>
      </c>
      <c r="C166" s="11" t="s">
        <v>99</v>
      </c>
      <c r="D166" s="30">
        <v>4</v>
      </c>
      <c r="E166" s="13" t="s">
        <v>10</v>
      </c>
      <c r="F166" s="13" t="s">
        <v>10</v>
      </c>
      <c r="G166" s="30">
        <f>D166*10</f>
        <v>40</v>
      </c>
      <c r="H166" s="13" t="s">
        <v>10</v>
      </c>
    </row>
    <row r="167" spans="3:7" ht="21.75" customHeight="1">
      <c r="C167" s="5" t="s">
        <v>100</v>
      </c>
      <c r="D167" s="28"/>
      <c r="G167" s="34"/>
    </row>
    <row r="168" spans="1:8" ht="18.75" customHeight="1">
      <c r="A168" s="1">
        <v>1</v>
      </c>
      <c r="C168" s="1" t="s">
        <v>101</v>
      </c>
      <c r="D168" s="28">
        <v>0.05</v>
      </c>
      <c r="E168" s="8" t="s">
        <v>10</v>
      </c>
      <c r="F168" s="8" t="s">
        <v>10</v>
      </c>
      <c r="G168" s="37">
        <f aca="true" t="shared" si="6" ref="G168:G179">D168*20</f>
        <v>1</v>
      </c>
      <c r="H168" s="8" t="s">
        <v>10</v>
      </c>
    </row>
    <row r="169" spans="1:8" s="11" customFormat="1" ht="18.75" customHeight="1">
      <c r="A169" s="11">
        <v>2</v>
      </c>
      <c r="C169" s="11" t="s">
        <v>102</v>
      </c>
      <c r="D169" s="28">
        <v>0.05</v>
      </c>
      <c r="E169" s="13" t="s">
        <v>10</v>
      </c>
      <c r="F169" s="13" t="s">
        <v>10</v>
      </c>
      <c r="G169" s="37">
        <f t="shared" si="6"/>
        <v>1</v>
      </c>
      <c r="H169" s="13" t="s">
        <v>10</v>
      </c>
    </row>
    <row r="170" spans="1:8" ht="18.75" customHeight="1">
      <c r="A170" s="11">
        <v>3</v>
      </c>
      <c r="B170" s="11"/>
      <c r="C170" s="11" t="s">
        <v>103</v>
      </c>
      <c r="D170" s="28">
        <v>0.07</v>
      </c>
      <c r="E170" s="13" t="s">
        <v>10</v>
      </c>
      <c r="F170" s="13" t="s">
        <v>10</v>
      </c>
      <c r="G170" s="37">
        <f t="shared" si="6"/>
        <v>1.4000000000000001</v>
      </c>
      <c r="H170" s="13" t="s">
        <v>10</v>
      </c>
    </row>
    <row r="171" spans="1:8" ht="18.75" customHeight="1">
      <c r="A171" s="1">
        <v>4</v>
      </c>
      <c r="C171" s="1" t="s">
        <v>104</v>
      </c>
      <c r="D171" s="28">
        <v>0.05</v>
      </c>
      <c r="E171" s="8" t="s">
        <v>10</v>
      </c>
      <c r="F171" s="8" t="s">
        <v>10</v>
      </c>
      <c r="G171" s="37">
        <f t="shared" si="6"/>
        <v>1</v>
      </c>
      <c r="H171" s="8" t="s">
        <v>10</v>
      </c>
    </row>
    <row r="172" spans="1:8" ht="18.75" customHeight="1">
      <c r="A172" s="1">
        <v>5</v>
      </c>
      <c r="C172" s="1" t="s">
        <v>105</v>
      </c>
      <c r="D172" s="28">
        <v>0.05</v>
      </c>
      <c r="E172" s="8" t="s">
        <v>10</v>
      </c>
      <c r="F172" s="8" t="s">
        <v>10</v>
      </c>
      <c r="G172" s="37">
        <f t="shared" si="6"/>
        <v>1</v>
      </c>
      <c r="H172" s="8" t="s">
        <v>10</v>
      </c>
    </row>
    <row r="173" spans="1:8" ht="18.75" customHeight="1">
      <c r="A173" s="1">
        <v>6</v>
      </c>
      <c r="C173" s="1" t="s">
        <v>106</v>
      </c>
      <c r="D173" s="28">
        <v>0.3</v>
      </c>
      <c r="E173" s="8" t="s">
        <v>10</v>
      </c>
      <c r="F173" s="8" t="s">
        <v>10</v>
      </c>
      <c r="G173" s="35">
        <f t="shared" si="6"/>
        <v>6</v>
      </c>
      <c r="H173" s="8" t="s">
        <v>10</v>
      </c>
    </row>
    <row r="174" spans="1:8" ht="18.75" customHeight="1">
      <c r="A174" s="1">
        <v>7</v>
      </c>
      <c r="C174" s="1" t="s">
        <v>107</v>
      </c>
      <c r="D174" s="30">
        <v>0.05</v>
      </c>
      <c r="E174" s="8" t="s">
        <v>10</v>
      </c>
      <c r="F174" s="8" t="s">
        <v>10</v>
      </c>
      <c r="G174" s="37">
        <f t="shared" si="6"/>
        <v>1</v>
      </c>
      <c r="H174" s="8" t="s">
        <v>10</v>
      </c>
    </row>
    <row r="175" spans="1:8" ht="18.75" customHeight="1">
      <c r="A175" s="1">
        <v>8</v>
      </c>
      <c r="C175" s="1" t="s">
        <v>108</v>
      </c>
      <c r="D175" s="28">
        <v>0.05</v>
      </c>
      <c r="E175" s="8" t="s">
        <v>10</v>
      </c>
      <c r="F175" s="8" t="s">
        <v>10</v>
      </c>
      <c r="G175" s="37">
        <f t="shared" si="6"/>
        <v>1</v>
      </c>
      <c r="H175" s="8" t="s">
        <v>10</v>
      </c>
    </row>
    <row r="176" spans="1:8" ht="18.75" customHeight="1">
      <c r="A176" s="1">
        <v>9</v>
      </c>
      <c r="B176" s="11"/>
      <c r="C176" s="11" t="s">
        <v>109</v>
      </c>
      <c r="D176" s="28">
        <v>0.05</v>
      </c>
      <c r="E176" s="13" t="s">
        <v>10</v>
      </c>
      <c r="F176" s="13" t="s">
        <v>10</v>
      </c>
      <c r="G176" s="37">
        <f t="shared" si="6"/>
        <v>1</v>
      </c>
      <c r="H176" s="13" t="s">
        <v>10</v>
      </c>
    </row>
    <row r="177" spans="1:8" ht="18.75" customHeight="1">
      <c r="A177" s="11">
        <v>10</v>
      </c>
      <c r="B177" s="11"/>
      <c r="C177" s="11" t="s">
        <v>110</v>
      </c>
      <c r="D177" s="28">
        <v>0.05</v>
      </c>
      <c r="E177" s="13" t="s">
        <v>10</v>
      </c>
      <c r="F177" s="13" t="s">
        <v>10</v>
      </c>
      <c r="G177" s="37">
        <f t="shared" si="6"/>
        <v>1</v>
      </c>
      <c r="H177" s="13" t="s">
        <v>10</v>
      </c>
    </row>
    <row r="178" spans="1:8" ht="18.75" customHeight="1">
      <c r="A178" s="11">
        <v>11</v>
      </c>
      <c r="B178" s="11"/>
      <c r="C178" s="11" t="s">
        <v>111</v>
      </c>
      <c r="D178" s="28">
        <v>0.05</v>
      </c>
      <c r="E178" s="13" t="s">
        <v>10</v>
      </c>
      <c r="F178" s="13" t="s">
        <v>10</v>
      </c>
      <c r="G178" s="37">
        <f t="shared" si="6"/>
        <v>1</v>
      </c>
      <c r="H178" s="13" t="s">
        <v>10</v>
      </c>
    </row>
    <row r="179" spans="1:8" ht="18.75" customHeight="1">
      <c r="A179" s="4">
        <v>12</v>
      </c>
      <c r="B179" s="4"/>
      <c r="C179" s="4" t="s">
        <v>112</v>
      </c>
      <c r="D179" s="32">
        <v>0.05</v>
      </c>
      <c r="E179" s="10" t="s">
        <v>10</v>
      </c>
      <c r="F179" s="10" t="s">
        <v>10</v>
      </c>
      <c r="G179" s="40">
        <f t="shared" si="6"/>
        <v>1</v>
      </c>
      <c r="H179" s="10" t="s">
        <v>10</v>
      </c>
    </row>
    <row r="180" ht="13.5">
      <c r="A180" s="1" t="s">
        <v>25</v>
      </c>
    </row>
    <row r="181" spans="1:8" ht="13.5">
      <c r="A181" s="9" t="s">
        <v>0</v>
      </c>
      <c r="B181" s="9"/>
      <c r="C181" s="9"/>
      <c r="D181" s="9"/>
      <c r="E181" s="9"/>
      <c r="F181" s="9"/>
      <c r="G181" s="9"/>
      <c r="H181" s="9"/>
    </row>
    <row r="182" spans="1:8" ht="13.5">
      <c r="A182" s="9"/>
      <c r="B182" s="9"/>
      <c r="C182" s="9"/>
      <c r="D182" s="9"/>
      <c r="E182" s="9"/>
      <c r="F182" s="9"/>
      <c r="G182" s="9"/>
      <c r="H182" s="9"/>
    </row>
    <row r="183" spans="1:8" ht="13.5">
      <c r="A183" s="87" t="s">
        <v>134</v>
      </c>
      <c r="B183" s="88"/>
      <c r="C183" s="88"/>
      <c r="D183" s="88"/>
      <c r="E183" s="88"/>
      <c r="F183" s="88"/>
      <c r="G183" s="88"/>
      <c r="H183" s="88"/>
    </row>
    <row r="184" spans="1:8" ht="13.5">
      <c r="A184" s="9"/>
      <c r="B184" s="9"/>
      <c r="C184" s="9"/>
      <c r="D184" s="9"/>
      <c r="E184" s="9"/>
      <c r="F184" s="9"/>
      <c r="G184" s="9"/>
      <c r="H184" s="9"/>
    </row>
    <row r="185" spans="1:8" ht="13.5">
      <c r="A185" s="87" t="str">
        <f>A5</f>
        <v>MONITORING OF ORGANIC PRIORITY POLLUTANTS IN LEMONT WRP SAMPLES (µg/L, ppb)</v>
      </c>
      <c r="B185" s="88"/>
      <c r="C185" s="88"/>
      <c r="D185" s="88"/>
      <c r="E185" s="88"/>
      <c r="F185" s="88"/>
      <c r="G185" s="88"/>
      <c r="H185" s="88"/>
    </row>
    <row r="186" spans="1:8" ht="13.5">
      <c r="A186" s="88" t="str">
        <f>A6</f>
        <v>DATE SAMPLED: JANUARY 31, 2008</v>
      </c>
      <c r="B186" s="88"/>
      <c r="C186" s="88"/>
      <c r="D186" s="88"/>
      <c r="E186" s="88"/>
      <c r="F186" s="88"/>
      <c r="G186" s="88"/>
      <c r="H186" s="88"/>
    </row>
    <row r="187" spans="1:8" ht="13.5">
      <c r="A187" s="89"/>
      <c r="B187" s="89"/>
      <c r="C187" s="89"/>
      <c r="D187" s="89"/>
      <c r="E187" s="89"/>
      <c r="F187" s="89"/>
      <c r="G187" s="89"/>
      <c r="H187" s="89"/>
    </row>
    <row r="188" spans="2:8" ht="6.75" customHeight="1">
      <c r="B188" s="3"/>
      <c r="C188" s="3"/>
      <c r="D188" s="26"/>
      <c r="E188" s="3"/>
      <c r="F188" s="3"/>
      <c r="G188" s="27"/>
      <c r="H188" s="3"/>
    </row>
    <row r="189" spans="4:8" ht="13.5" customHeight="1">
      <c r="D189" s="28" t="s">
        <v>127</v>
      </c>
      <c r="G189" s="29" t="s">
        <v>127</v>
      </c>
      <c r="H189" s="2" t="s">
        <v>132</v>
      </c>
    </row>
    <row r="190" spans="4:8" ht="13.5" customHeight="1">
      <c r="D190" s="30" t="s">
        <v>231</v>
      </c>
      <c r="E190" s="2"/>
      <c r="F190" s="2" t="s">
        <v>2</v>
      </c>
      <c r="G190" s="31" t="s">
        <v>231</v>
      </c>
      <c r="H190" s="2" t="s">
        <v>133</v>
      </c>
    </row>
    <row r="191" spans="3:8" ht="13.5" customHeight="1">
      <c r="C191" s="2" t="s">
        <v>3</v>
      </c>
      <c r="D191" s="28" t="s">
        <v>4</v>
      </c>
      <c r="E191" s="2" t="s">
        <v>5</v>
      </c>
      <c r="F191" s="2" t="s">
        <v>6</v>
      </c>
      <c r="G191" s="31" t="s">
        <v>232</v>
      </c>
      <c r="H191" s="8" t="s">
        <v>233</v>
      </c>
    </row>
    <row r="192" spans="1:8" ht="6.75" customHeight="1">
      <c r="A192" s="4"/>
      <c r="B192" s="4"/>
      <c r="C192" s="4"/>
      <c r="D192" s="32"/>
      <c r="E192" s="4"/>
      <c r="F192" s="4"/>
      <c r="G192" s="33"/>
      <c r="H192" s="4"/>
    </row>
    <row r="193" spans="1:8" ht="18.75" customHeight="1">
      <c r="A193" s="1">
        <v>13</v>
      </c>
      <c r="C193" s="1" t="s">
        <v>113</v>
      </c>
      <c r="D193" s="30">
        <v>0.05</v>
      </c>
      <c r="E193" s="8" t="s">
        <v>10</v>
      </c>
      <c r="F193" s="8" t="s">
        <v>10</v>
      </c>
      <c r="G193" s="37">
        <f aca="true" t="shared" si="7" ref="G193:G206">D193*20</f>
        <v>1</v>
      </c>
      <c r="H193" s="8" t="s">
        <v>10</v>
      </c>
    </row>
    <row r="194" spans="1:8" ht="18.75" customHeight="1">
      <c r="A194" s="1">
        <v>14</v>
      </c>
      <c r="C194" s="1" t="s">
        <v>114</v>
      </c>
      <c r="D194" s="30">
        <v>0.07</v>
      </c>
      <c r="E194" s="8" t="s">
        <v>10</v>
      </c>
      <c r="F194" s="8" t="s">
        <v>10</v>
      </c>
      <c r="G194" s="37">
        <f t="shared" si="7"/>
        <v>1.4000000000000001</v>
      </c>
      <c r="H194" s="8" t="s">
        <v>10</v>
      </c>
    </row>
    <row r="195" spans="1:8" s="11" customFormat="1" ht="18.75" customHeight="1">
      <c r="A195" s="11">
        <v>15</v>
      </c>
      <c r="C195" s="11" t="s">
        <v>115</v>
      </c>
      <c r="D195" s="30">
        <v>0.05</v>
      </c>
      <c r="E195" s="13" t="s">
        <v>10</v>
      </c>
      <c r="F195" s="13" t="s">
        <v>10</v>
      </c>
      <c r="G195" s="37">
        <f t="shared" si="7"/>
        <v>1</v>
      </c>
      <c r="H195" s="13" t="s">
        <v>10</v>
      </c>
    </row>
    <row r="196" spans="1:8" ht="18.75" customHeight="1">
      <c r="A196" s="1">
        <v>16</v>
      </c>
      <c r="C196" s="1" t="s">
        <v>116</v>
      </c>
      <c r="D196" s="28">
        <v>0.07</v>
      </c>
      <c r="E196" s="8" t="s">
        <v>10</v>
      </c>
      <c r="F196" s="8" t="s">
        <v>10</v>
      </c>
      <c r="G196" s="37">
        <f t="shared" si="7"/>
        <v>1.4000000000000001</v>
      </c>
      <c r="H196" s="8" t="s">
        <v>10</v>
      </c>
    </row>
    <row r="197" spans="1:8" s="11" customFormat="1" ht="18.75" customHeight="1">
      <c r="A197" s="11">
        <v>17</v>
      </c>
      <c r="C197" s="11" t="s">
        <v>117</v>
      </c>
      <c r="D197" s="28">
        <v>0.05</v>
      </c>
      <c r="E197" s="13" t="s">
        <v>10</v>
      </c>
      <c r="F197" s="13" t="s">
        <v>10</v>
      </c>
      <c r="G197" s="37">
        <f t="shared" si="7"/>
        <v>1</v>
      </c>
      <c r="H197" s="13" t="s">
        <v>10</v>
      </c>
    </row>
    <row r="198" spans="1:8" ht="18.75" customHeight="1">
      <c r="A198" s="11">
        <v>18</v>
      </c>
      <c r="B198" s="11"/>
      <c r="C198" s="11" t="s">
        <v>118</v>
      </c>
      <c r="D198" s="30">
        <v>0.3</v>
      </c>
      <c r="E198" s="13" t="s">
        <v>10</v>
      </c>
      <c r="F198" s="13" t="s">
        <v>10</v>
      </c>
      <c r="G198" s="35">
        <f t="shared" si="7"/>
        <v>6</v>
      </c>
      <c r="H198" s="13" t="s">
        <v>10</v>
      </c>
    </row>
    <row r="199" spans="1:8" ht="18.75" customHeight="1">
      <c r="A199" s="11">
        <v>19</v>
      </c>
      <c r="B199" s="11"/>
      <c r="C199" s="11" t="s">
        <v>119</v>
      </c>
      <c r="D199" s="30">
        <v>0.3</v>
      </c>
      <c r="E199" s="13" t="s">
        <v>10</v>
      </c>
      <c r="F199" s="13" t="s">
        <v>10</v>
      </c>
      <c r="G199" s="35">
        <f t="shared" si="7"/>
        <v>6</v>
      </c>
      <c r="H199" s="13" t="s">
        <v>10</v>
      </c>
    </row>
    <row r="200" spans="1:8" ht="18.75" customHeight="1">
      <c r="A200" s="1">
        <v>20</v>
      </c>
      <c r="C200" s="1" t="s">
        <v>120</v>
      </c>
      <c r="D200" s="30">
        <v>0.5</v>
      </c>
      <c r="E200" s="8" t="s">
        <v>10</v>
      </c>
      <c r="F200" s="8" t="s">
        <v>10</v>
      </c>
      <c r="G200" s="35">
        <f t="shared" si="7"/>
        <v>10</v>
      </c>
      <c r="H200" s="8" t="s">
        <v>10</v>
      </c>
    </row>
    <row r="201" spans="1:8" ht="18.75" customHeight="1">
      <c r="A201" s="1">
        <v>21</v>
      </c>
      <c r="C201" s="1" t="s">
        <v>121</v>
      </c>
      <c r="D201" s="30">
        <v>0.4</v>
      </c>
      <c r="E201" s="8" t="s">
        <v>10</v>
      </c>
      <c r="F201" s="8" t="s">
        <v>10</v>
      </c>
      <c r="G201" s="35">
        <f t="shared" si="7"/>
        <v>8</v>
      </c>
      <c r="H201" s="8" t="s">
        <v>10</v>
      </c>
    </row>
    <row r="202" spans="1:8" ht="19.5" customHeight="1">
      <c r="A202" s="1">
        <v>22</v>
      </c>
      <c r="C202" s="1" t="s">
        <v>122</v>
      </c>
      <c r="D202" s="30">
        <v>0.3</v>
      </c>
      <c r="E202" s="8" t="s">
        <v>10</v>
      </c>
      <c r="F202" s="8" t="s">
        <v>10</v>
      </c>
      <c r="G202" s="35">
        <f t="shared" si="7"/>
        <v>6</v>
      </c>
      <c r="H202" s="8" t="s">
        <v>10</v>
      </c>
    </row>
    <row r="203" spans="1:8" ht="18.75" customHeight="1">
      <c r="A203" s="1">
        <v>23</v>
      </c>
      <c r="C203" s="1" t="s">
        <v>123</v>
      </c>
      <c r="D203" s="30">
        <v>0.3</v>
      </c>
      <c r="E203" s="8" t="s">
        <v>10</v>
      </c>
      <c r="F203" s="8" t="s">
        <v>10</v>
      </c>
      <c r="G203" s="35">
        <f t="shared" si="7"/>
        <v>6</v>
      </c>
      <c r="H203" s="8" t="s">
        <v>10</v>
      </c>
    </row>
    <row r="204" spans="1:8" ht="18.75" customHeight="1">
      <c r="A204" s="1">
        <v>24</v>
      </c>
      <c r="C204" s="1" t="s">
        <v>124</v>
      </c>
      <c r="D204" s="30">
        <v>0.3</v>
      </c>
      <c r="E204" s="8" t="s">
        <v>10</v>
      </c>
      <c r="F204" s="8" t="s">
        <v>10</v>
      </c>
      <c r="G204" s="35">
        <f t="shared" si="7"/>
        <v>6</v>
      </c>
      <c r="H204" s="8" t="s">
        <v>10</v>
      </c>
    </row>
    <row r="205" spans="3:8" s="11" customFormat="1" ht="18.75" customHeight="1">
      <c r="C205" s="11" t="s">
        <v>126</v>
      </c>
      <c r="D205" s="30">
        <v>0.3</v>
      </c>
      <c r="E205" s="13" t="s">
        <v>10</v>
      </c>
      <c r="F205" s="13" t="s">
        <v>10</v>
      </c>
      <c r="G205" s="35">
        <f t="shared" si="7"/>
        <v>6</v>
      </c>
      <c r="H205" s="13" t="s">
        <v>10</v>
      </c>
    </row>
    <row r="206" spans="1:8" s="11" customFormat="1" ht="18.75" customHeight="1">
      <c r="A206" s="4">
        <v>25</v>
      </c>
      <c r="B206" s="4"/>
      <c r="C206" s="4" t="s">
        <v>125</v>
      </c>
      <c r="D206" s="40">
        <v>1</v>
      </c>
      <c r="E206" s="10" t="s">
        <v>10</v>
      </c>
      <c r="F206" s="10" t="s">
        <v>10</v>
      </c>
      <c r="G206" s="36">
        <f t="shared" si="7"/>
        <v>20</v>
      </c>
      <c r="H206" s="10" t="s">
        <v>10</v>
      </c>
    </row>
    <row r="207" spans="1:4" ht="15" customHeight="1">
      <c r="A207" s="24" t="s">
        <v>235</v>
      </c>
      <c r="D207" s="1"/>
    </row>
    <row r="208" spans="1:8" ht="15" customHeight="1">
      <c r="A208" s="16" t="s">
        <v>128</v>
      </c>
      <c r="D208" s="1"/>
      <c r="E208" s="1" t="s">
        <v>53</v>
      </c>
      <c r="F208" s="1" t="s">
        <v>53</v>
      </c>
      <c r="H208" s="1" t="s">
        <v>53</v>
      </c>
    </row>
    <row r="209" spans="1:4" ht="15" customHeight="1">
      <c r="A209" s="16" t="s">
        <v>186</v>
      </c>
      <c r="D209" s="1"/>
    </row>
    <row r="210" spans="1:4" ht="15" customHeight="1">
      <c r="A210" s="25" t="s">
        <v>236</v>
      </c>
      <c r="D210" s="1"/>
    </row>
    <row r="211" spans="1:4" ht="13.5" customHeight="1">
      <c r="A211" s="25" t="s">
        <v>237</v>
      </c>
      <c r="D211" s="1"/>
    </row>
  </sheetData>
  <sheetProtection/>
  <mergeCells count="27">
    <mergeCell ref="A183:H183"/>
    <mergeCell ref="A126:H126"/>
    <mergeCell ref="A127:H127"/>
    <mergeCell ref="A185:H185"/>
    <mergeCell ref="A186:H186"/>
    <mergeCell ref="A187:H187"/>
    <mergeCell ref="A128:H128"/>
    <mergeCell ref="A154:H154"/>
    <mergeCell ref="A156:H156"/>
    <mergeCell ref="A157:H157"/>
    <mergeCell ref="A158:H158"/>
    <mergeCell ref="A96:H96"/>
    <mergeCell ref="A64:H64"/>
    <mergeCell ref="A66:H66"/>
    <mergeCell ref="A97:H97"/>
    <mergeCell ref="A98:H98"/>
    <mergeCell ref="A124:H124"/>
    <mergeCell ref="A34:H34"/>
    <mergeCell ref="A36:H36"/>
    <mergeCell ref="A3:H3"/>
    <mergeCell ref="A5:H5"/>
    <mergeCell ref="A6:H6"/>
    <mergeCell ref="A94:H94"/>
    <mergeCell ref="A67:H67"/>
    <mergeCell ref="A68:H68"/>
    <mergeCell ref="A37:H37"/>
    <mergeCell ref="A38:H38"/>
  </mergeCells>
  <printOptions/>
  <pageMargins left="0.75" right="0.5" top="0.75" bottom="0.75" header="0.5" footer="0.25"/>
  <pageSetup horizontalDpi="300" verticalDpi="300" orientation="landscape" r:id="rId1"/>
  <headerFooter alignWithMargins="0">
    <oddFooter>&amp;L&amp;"Courier New,Regular"Laboratory Sample No. 08-044, 08-045, 08-046
LIMS Sample No. 5357301, 5357302, 5357308&amp;C
&amp;"Courier New,Regular"Page &amp;P of &amp;N&amp;R
&amp;"Courier New,Regular"Version 1.1
Revised 3/08
TABLE A-Lemont</oddFooter>
  </headerFooter>
  <rowBreaks count="6" manualBreakCount="6">
    <brk id="31" max="255" man="1"/>
    <brk id="61" max="6" man="1"/>
    <brk id="91" max="6" man="1"/>
    <brk id="121" max="6" man="1"/>
    <brk id="151" max="6" man="1"/>
    <brk id="180" max="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H211"/>
  <sheetViews>
    <sheetView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5.7109375" style="2" customWidth="1"/>
    <col min="5" max="8" width="15.7109375" style="1" customWidth="1"/>
    <col min="9" max="16384" width="9.140625" style="1" customWidth="1"/>
  </cols>
  <sheetData>
    <row r="1" spans="1:8" ht="13.5">
      <c r="A1" s="9" t="s">
        <v>0</v>
      </c>
      <c r="B1" s="9"/>
      <c r="C1" s="9"/>
      <c r="D1" s="9"/>
      <c r="E1" s="9"/>
      <c r="F1" s="9"/>
      <c r="G1" s="9"/>
      <c r="H1" s="9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87" t="s">
        <v>229</v>
      </c>
      <c r="B3" s="88"/>
      <c r="C3" s="88"/>
      <c r="D3" s="88"/>
      <c r="E3" s="88"/>
      <c r="F3" s="88"/>
      <c r="G3" s="88"/>
      <c r="H3" s="88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87" t="s">
        <v>130</v>
      </c>
      <c r="B5" s="88"/>
      <c r="C5" s="88"/>
      <c r="D5" s="88"/>
      <c r="E5" s="88"/>
      <c r="F5" s="88"/>
      <c r="G5" s="88"/>
      <c r="H5" s="88"/>
    </row>
    <row r="6" spans="1:8" ht="13.5">
      <c r="A6" s="87" t="s">
        <v>238</v>
      </c>
      <c r="B6" s="88"/>
      <c r="C6" s="88"/>
      <c r="D6" s="88"/>
      <c r="E6" s="88"/>
      <c r="F6" s="88"/>
      <c r="G6" s="88"/>
      <c r="H6" s="88"/>
    </row>
    <row r="7" spans="1:8" ht="13.5" customHeight="1">
      <c r="A7" s="15"/>
      <c r="B7" s="9"/>
      <c r="C7" s="9"/>
      <c r="D7" s="9"/>
      <c r="E7" s="9"/>
      <c r="F7" s="9"/>
      <c r="G7" s="9"/>
      <c r="H7" s="9"/>
    </row>
    <row r="8" spans="2:8" ht="6.75" customHeight="1">
      <c r="B8" s="3"/>
      <c r="C8" s="3"/>
      <c r="D8" s="26"/>
      <c r="E8" s="3"/>
      <c r="F8" s="3"/>
      <c r="G8" s="27"/>
      <c r="H8" s="3"/>
    </row>
    <row r="9" spans="4:8" ht="13.5">
      <c r="D9" s="28" t="s">
        <v>127</v>
      </c>
      <c r="G9" s="29" t="s">
        <v>127</v>
      </c>
      <c r="H9" s="2" t="s">
        <v>132</v>
      </c>
    </row>
    <row r="10" spans="4:8" ht="13.5">
      <c r="D10" s="30" t="s">
        <v>231</v>
      </c>
      <c r="E10" s="2"/>
      <c r="F10" s="2" t="s">
        <v>2</v>
      </c>
      <c r="G10" s="31" t="s">
        <v>231</v>
      </c>
      <c r="H10" s="2" t="s">
        <v>133</v>
      </c>
    </row>
    <row r="11" spans="3:8" ht="13.5">
      <c r="C11" s="2" t="s">
        <v>3</v>
      </c>
      <c r="D11" s="28" t="s">
        <v>4</v>
      </c>
      <c r="E11" s="2" t="s">
        <v>5</v>
      </c>
      <c r="F11" s="2" t="s">
        <v>6</v>
      </c>
      <c r="G11" s="31" t="s">
        <v>232</v>
      </c>
      <c r="H11" s="8" t="s">
        <v>239</v>
      </c>
    </row>
    <row r="12" spans="1:8" ht="8.25" customHeight="1">
      <c r="A12" s="4"/>
      <c r="B12" s="4"/>
      <c r="C12" s="4"/>
      <c r="D12" s="32"/>
      <c r="E12" s="4"/>
      <c r="F12" s="4"/>
      <c r="G12" s="33"/>
      <c r="H12" s="4"/>
    </row>
    <row r="13" spans="3:7" ht="18.75" customHeight="1">
      <c r="C13" s="5" t="s">
        <v>8</v>
      </c>
      <c r="D13" s="28"/>
      <c r="G13" s="34"/>
    </row>
    <row r="14" spans="1:8" ht="18.75" customHeight="1">
      <c r="A14" s="1">
        <v>1</v>
      </c>
      <c r="C14" s="1" t="s">
        <v>9</v>
      </c>
      <c r="D14" s="30">
        <v>50</v>
      </c>
      <c r="E14" s="8" t="s">
        <v>10</v>
      </c>
      <c r="F14" s="8" t="s">
        <v>10</v>
      </c>
      <c r="G14" s="35">
        <f aca="true" t="shared" si="0" ref="G14:G30">D14</f>
        <v>50</v>
      </c>
      <c r="H14" s="8" t="s">
        <v>10</v>
      </c>
    </row>
    <row r="15" spans="1:8" ht="18.75" customHeight="1">
      <c r="A15" s="1">
        <v>2</v>
      </c>
      <c r="C15" s="1" t="s">
        <v>11</v>
      </c>
      <c r="D15" s="30">
        <v>10</v>
      </c>
      <c r="E15" s="8" t="s">
        <v>10</v>
      </c>
      <c r="F15" s="8" t="s">
        <v>10</v>
      </c>
      <c r="G15" s="35">
        <f t="shared" si="0"/>
        <v>10</v>
      </c>
      <c r="H15" s="8" t="s">
        <v>10</v>
      </c>
    </row>
    <row r="16" spans="1:8" ht="18.75" customHeight="1">
      <c r="A16" s="1">
        <v>3</v>
      </c>
      <c r="C16" s="1" t="s">
        <v>12</v>
      </c>
      <c r="D16" s="30">
        <v>2</v>
      </c>
      <c r="E16" s="8" t="s">
        <v>10</v>
      </c>
      <c r="F16" s="8" t="s">
        <v>10</v>
      </c>
      <c r="G16" s="35">
        <f t="shared" si="0"/>
        <v>2</v>
      </c>
      <c r="H16" s="8" t="s">
        <v>10</v>
      </c>
    </row>
    <row r="17" spans="1:8" ht="18.75" customHeight="1">
      <c r="A17" s="1">
        <v>4</v>
      </c>
      <c r="C17" s="1" t="s">
        <v>13</v>
      </c>
      <c r="D17" s="30">
        <v>2</v>
      </c>
      <c r="E17" s="8" t="s">
        <v>10</v>
      </c>
      <c r="F17" s="8" t="s">
        <v>10</v>
      </c>
      <c r="G17" s="35">
        <f t="shared" si="0"/>
        <v>2</v>
      </c>
      <c r="H17" s="8" t="s">
        <v>10</v>
      </c>
    </row>
    <row r="18" spans="1:8" s="11" customFormat="1" ht="18.75" customHeight="1">
      <c r="A18" s="11">
        <v>5</v>
      </c>
      <c r="B18" s="14"/>
      <c r="C18" s="14" t="s">
        <v>14</v>
      </c>
      <c r="D18" s="28">
        <v>2</v>
      </c>
      <c r="E18" s="13" t="s">
        <v>10</v>
      </c>
      <c r="F18" s="13" t="s">
        <v>10</v>
      </c>
      <c r="G18" s="35">
        <f t="shared" si="0"/>
        <v>2</v>
      </c>
      <c r="H18" s="13" t="s">
        <v>10</v>
      </c>
    </row>
    <row r="19" spans="1:8" ht="18.75" customHeight="1">
      <c r="A19" s="1">
        <v>6</v>
      </c>
      <c r="B19" s="11"/>
      <c r="C19" s="1" t="s">
        <v>15</v>
      </c>
      <c r="D19" s="28">
        <v>2</v>
      </c>
      <c r="E19" s="8" t="s">
        <v>10</v>
      </c>
      <c r="F19" s="8" t="s">
        <v>10</v>
      </c>
      <c r="G19" s="35">
        <f t="shared" si="0"/>
        <v>2</v>
      </c>
      <c r="H19" s="13" t="s">
        <v>10</v>
      </c>
    </row>
    <row r="20" spans="1:8" ht="18.75" customHeight="1">
      <c r="A20" s="1">
        <v>7</v>
      </c>
      <c r="B20" s="11"/>
      <c r="C20" s="11" t="s">
        <v>16</v>
      </c>
      <c r="D20" s="28">
        <v>2</v>
      </c>
      <c r="E20" s="13" t="s">
        <v>10</v>
      </c>
      <c r="F20" s="13" t="s">
        <v>10</v>
      </c>
      <c r="G20" s="35">
        <f t="shared" si="0"/>
        <v>2</v>
      </c>
      <c r="H20" s="13" t="s">
        <v>10</v>
      </c>
    </row>
    <row r="21" spans="1:8" ht="18.75" customHeight="1">
      <c r="A21" s="1">
        <v>8</v>
      </c>
      <c r="C21" s="1" t="s">
        <v>17</v>
      </c>
      <c r="D21" s="28">
        <v>4</v>
      </c>
      <c r="E21" s="8" t="s">
        <v>10</v>
      </c>
      <c r="F21" s="8" t="s">
        <v>10</v>
      </c>
      <c r="G21" s="35">
        <f t="shared" si="0"/>
        <v>4</v>
      </c>
      <c r="H21" s="8" t="s">
        <v>10</v>
      </c>
    </row>
    <row r="22" spans="1:8" ht="18.75" customHeight="1">
      <c r="A22" s="1">
        <v>9</v>
      </c>
      <c r="C22" s="1" t="s">
        <v>18</v>
      </c>
      <c r="D22" s="30">
        <v>2</v>
      </c>
      <c r="E22" s="8" t="s">
        <v>10</v>
      </c>
      <c r="F22" s="8" t="s">
        <v>10</v>
      </c>
      <c r="G22" s="35">
        <f t="shared" si="0"/>
        <v>2</v>
      </c>
      <c r="H22" s="8" t="s">
        <v>10</v>
      </c>
    </row>
    <row r="23" spans="1:8" ht="18.75" customHeight="1">
      <c r="A23" s="1">
        <v>10</v>
      </c>
      <c r="C23" s="1" t="s">
        <v>19</v>
      </c>
      <c r="D23" s="28">
        <v>2</v>
      </c>
      <c r="E23" s="21">
        <v>4</v>
      </c>
      <c r="F23" s="8">
        <v>47.8</v>
      </c>
      <c r="G23" s="35">
        <f t="shared" si="0"/>
        <v>2</v>
      </c>
      <c r="H23" s="8" t="s">
        <v>10</v>
      </c>
    </row>
    <row r="24" spans="1:8" s="11" customFormat="1" ht="18" customHeight="1">
      <c r="A24" s="1">
        <v>11</v>
      </c>
      <c r="C24" s="11" t="s">
        <v>73</v>
      </c>
      <c r="D24" s="30">
        <v>3</v>
      </c>
      <c r="E24" s="13" t="s">
        <v>10</v>
      </c>
      <c r="F24" s="13" t="s">
        <v>10</v>
      </c>
      <c r="G24" s="35">
        <f t="shared" si="0"/>
        <v>3</v>
      </c>
      <c r="H24" s="13" t="s">
        <v>10</v>
      </c>
    </row>
    <row r="25" spans="1:8" ht="18.75" customHeight="1">
      <c r="A25" s="1">
        <v>12</v>
      </c>
      <c r="B25" s="11"/>
      <c r="C25" s="11" t="s">
        <v>74</v>
      </c>
      <c r="D25" s="28">
        <v>3</v>
      </c>
      <c r="E25" s="13" t="s">
        <v>10</v>
      </c>
      <c r="F25" s="13" t="s">
        <v>10</v>
      </c>
      <c r="G25" s="35">
        <f t="shared" si="0"/>
        <v>3</v>
      </c>
      <c r="H25" s="13" t="s">
        <v>10</v>
      </c>
    </row>
    <row r="26" spans="1:8" ht="18.75" customHeight="1">
      <c r="A26" s="1">
        <v>13</v>
      </c>
      <c r="B26" s="11"/>
      <c r="C26" s="11" t="s">
        <v>75</v>
      </c>
      <c r="D26" s="28">
        <v>3</v>
      </c>
      <c r="E26" s="13" t="s">
        <v>10</v>
      </c>
      <c r="F26" s="13" t="s">
        <v>10</v>
      </c>
      <c r="G26" s="35">
        <f t="shared" si="0"/>
        <v>3</v>
      </c>
      <c r="H26" s="13" t="s">
        <v>10</v>
      </c>
    </row>
    <row r="27" spans="1:8" ht="18.75" customHeight="1">
      <c r="A27" s="1">
        <v>14</v>
      </c>
      <c r="C27" s="11" t="s">
        <v>20</v>
      </c>
      <c r="D27" s="28">
        <v>2</v>
      </c>
      <c r="E27" s="13" t="s">
        <v>10</v>
      </c>
      <c r="F27" s="13" t="s">
        <v>10</v>
      </c>
      <c r="G27" s="35">
        <f t="shared" si="0"/>
        <v>2</v>
      </c>
      <c r="H27" s="8" t="s">
        <v>10</v>
      </c>
    </row>
    <row r="28" spans="1:8" ht="18.75" customHeight="1">
      <c r="A28" s="1">
        <v>15</v>
      </c>
      <c r="C28" s="1" t="s">
        <v>21</v>
      </c>
      <c r="D28" s="28">
        <v>2</v>
      </c>
      <c r="E28" s="8" t="s">
        <v>10</v>
      </c>
      <c r="F28" s="8" t="s">
        <v>10</v>
      </c>
      <c r="G28" s="35">
        <f t="shared" si="0"/>
        <v>2</v>
      </c>
      <c r="H28" s="8" t="s">
        <v>10</v>
      </c>
    </row>
    <row r="29" spans="1:8" ht="18.75" customHeight="1">
      <c r="A29" s="1">
        <v>16</v>
      </c>
      <c r="C29" s="1" t="s">
        <v>22</v>
      </c>
      <c r="D29" s="28">
        <v>2</v>
      </c>
      <c r="E29" s="8" t="s">
        <v>10</v>
      </c>
      <c r="F29" s="8" t="s">
        <v>10</v>
      </c>
      <c r="G29" s="35">
        <f t="shared" si="0"/>
        <v>2</v>
      </c>
      <c r="H29" s="8" t="s">
        <v>10</v>
      </c>
    </row>
    <row r="30" spans="1:8" ht="18.75" customHeight="1">
      <c r="A30" s="4">
        <v>17</v>
      </c>
      <c r="B30" s="4"/>
      <c r="C30" s="4" t="s">
        <v>23</v>
      </c>
      <c r="D30" s="32">
        <v>3</v>
      </c>
      <c r="E30" s="10" t="s">
        <v>10</v>
      </c>
      <c r="F30" s="10" t="s">
        <v>10</v>
      </c>
      <c r="G30" s="36">
        <f t="shared" si="0"/>
        <v>3</v>
      </c>
      <c r="H30" s="10" t="s">
        <v>10</v>
      </c>
    </row>
    <row r="31" ht="13.5">
      <c r="A31" s="1" t="s">
        <v>25</v>
      </c>
    </row>
    <row r="32" spans="1:8" ht="13.5">
      <c r="A32" s="9" t="s">
        <v>0</v>
      </c>
      <c r="B32" s="9"/>
      <c r="C32" s="9"/>
      <c r="D32" s="9"/>
      <c r="E32" s="9"/>
      <c r="F32" s="9"/>
      <c r="G32" s="9"/>
      <c r="H32" s="9"/>
    </row>
    <row r="33" spans="1:8" ht="13.5">
      <c r="A33" s="9"/>
      <c r="B33" s="9"/>
      <c r="C33" s="9"/>
      <c r="D33" s="9"/>
      <c r="E33" s="9"/>
      <c r="F33" s="9"/>
      <c r="G33" s="9"/>
      <c r="H33" s="9"/>
    </row>
    <row r="34" spans="1:8" ht="13.5">
      <c r="A34" s="87" t="s">
        <v>134</v>
      </c>
      <c r="B34" s="88"/>
      <c r="C34" s="88"/>
      <c r="D34" s="88"/>
      <c r="E34" s="88"/>
      <c r="F34" s="88"/>
      <c r="G34" s="88"/>
      <c r="H34" s="88"/>
    </row>
    <row r="35" spans="1:8" ht="13.5">
      <c r="A35" s="9"/>
      <c r="B35" s="9"/>
      <c r="C35" s="9"/>
      <c r="D35" s="9"/>
      <c r="E35" s="9"/>
      <c r="F35" s="9"/>
      <c r="G35" s="9"/>
      <c r="H35" s="9"/>
    </row>
    <row r="36" spans="1:8" ht="13.5">
      <c r="A36" s="87" t="str">
        <f>A5</f>
        <v>MONITORING OF ORGANIC PRIORITY POLLUTANTS IN LEMONT WRP SAMPLES (µg/L, ppb)</v>
      </c>
      <c r="B36" s="88"/>
      <c r="C36" s="88"/>
      <c r="D36" s="88"/>
      <c r="E36" s="88"/>
      <c r="F36" s="88"/>
      <c r="G36" s="88"/>
      <c r="H36" s="88"/>
    </row>
    <row r="37" spans="1:8" ht="13.5">
      <c r="A37" s="88" t="str">
        <f>A6</f>
        <v>DATE SAMPLED: JULY 31, 2008</v>
      </c>
      <c r="B37" s="88"/>
      <c r="C37" s="88"/>
      <c r="D37" s="88"/>
      <c r="E37" s="88"/>
      <c r="F37" s="88"/>
      <c r="G37" s="88"/>
      <c r="H37" s="88"/>
    </row>
    <row r="38" spans="1:8" ht="13.5">
      <c r="A38" s="89"/>
      <c r="B38" s="89"/>
      <c r="C38" s="89"/>
      <c r="D38" s="89"/>
      <c r="E38" s="89"/>
      <c r="F38" s="89"/>
      <c r="G38" s="89"/>
      <c r="H38" s="89"/>
    </row>
    <row r="39" spans="2:8" ht="6.75" customHeight="1">
      <c r="B39" s="3"/>
      <c r="C39" s="3"/>
      <c r="D39" s="26"/>
      <c r="E39" s="3"/>
      <c r="F39" s="3"/>
      <c r="G39" s="27"/>
      <c r="H39" s="3"/>
    </row>
    <row r="40" spans="4:8" ht="13.5" customHeight="1">
      <c r="D40" s="28" t="s">
        <v>127</v>
      </c>
      <c r="G40" s="29" t="s">
        <v>127</v>
      </c>
      <c r="H40" s="2" t="s">
        <v>132</v>
      </c>
    </row>
    <row r="41" spans="4:8" ht="13.5" customHeight="1">
      <c r="D41" s="30" t="s">
        <v>231</v>
      </c>
      <c r="E41" s="2"/>
      <c r="F41" s="2" t="s">
        <v>2</v>
      </c>
      <c r="G41" s="31" t="s">
        <v>231</v>
      </c>
      <c r="H41" s="2" t="s">
        <v>133</v>
      </c>
    </row>
    <row r="42" spans="3:8" ht="13.5" customHeight="1">
      <c r="C42" s="2" t="s">
        <v>3</v>
      </c>
      <c r="D42" s="28" t="s">
        <v>4</v>
      </c>
      <c r="E42" s="2" t="s">
        <v>5</v>
      </c>
      <c r="F42" s="2" t="s">
        <v>6</v>
      </c>
      <c r="G42" s="31" t="s">
        <v>232</v>
      </c>
      <c r="H42" s="8" t="s">
        <v>239</v>
      </c>
    </row>
    <row r="43" spans="1:8" ht="6.75" customHeight="1">
      <c r="A43" s="4"/>
      <c r="B43" s="4"/>
      <c r="C43" s="4"/>
      <c r="D43" s="32"/>
      <c r="E43" s="4"/>
      <c r="F43" s="4"/>
      <c r="G43" s="33"/>
      <c r="H43" s="4"/>
    </row>
    <row r="44" spans="1:8" s="11" customFormat="1" ht="18.75" customHeight="1">
      <c r="A44" s="1">
        <v>18</v>
      </c>
      <c r="C44" s="11" t="s">
        <v>24</v>
      </c>
      <c r="D44" s="28">
        <v>2</v>
      </c>
      <c r="E44" s="13" t="s">
        <v>10</v>
      </c>
      <c r="F44" s="13" t="s">
        <v>10</v>
      </c>
      <c r="G44" s="35">
        <f aca="true" t="shared" si="1" ref="G44:G58">D44</f>
        <v>2</v>
      </c>
      <c r="H44" s="13" t="s">
        <v>10</v>
      </c>
    </row>
    <row r="45" spans="1:8" ht="18.75" customHeight="1">
      <c r="A45" s="1">
        <v>19</v>
      </c>
      <c r="C45" s="1" t="s">
        <v>26</v>
      </c>
      <c r="D45" s="30">
        <v>0.3</v>
      </c>
      <c r="E45" s="8" t="s">
        <v>10</v>
      </c>
      <c r="F45" s="8" t="s">
        <v>10</v>
      </c>
      <c r="G45" s="37">
        <f t="shared" si="1"/>
        <v>0.3</v>
      </c>
      <c r="H45" s="8" t="s">
        <v>10</v>
      </c>
    </row>
    <row r="46" spans="1:8" ht="18.75" customHeight="1">
      <c r="A46" s="1">
        <v>20</v>
      </c>
      <c r="C46" s="11" t="s">
        <v>27</v>
      </c>
      <c r="D46" s="30">
        <v>2</v>
      </c>
      <c r="E46" s="13" t="s">
        <v>10</v>
      </c>
      <c r="F46" s="13" t="s">
        <v>10</v>
      </c>
      <c r="G46" s="35">
        <f t="shared" si="1"/>
        <v>2</v>
      </c>
      <c r="H46" s="8" t="s">
        <v>10</v>
      </c>
    </row>
    <row r="47" spans="1:8" ht="18.75" customHeight="1">
      <c r="A47" s="1">
        <v>21</v>
      </c>
      <c r="C47" s="1" t="s">
        <v>28</v>
      </c>
      <c r="D47" s="30">
        <v>5</v>
      </c>
      <c r="E47" s="8" t="s">
        <v>10</v>
      </c>
      <c r="F47" s="8" t="s">
        <v>10</v>
      </c>
      <c r="G47" s="35">
        <f t="shared" si="1"/>
        <v>5</v>
      </c>
      <c r="H47" s="8" t="s">
        <v>10</v>
      </c>
    </row>
    <row r="48" spans="1:8" ht="18.75" customHeight="1">
      <c r="A48" s="1">
        <v>22</v>
      </c>
      <c r="C48" s="11" t="s">
        <v>29</v>
      </c>
      <c r="D48" s="30">
        <v>3</v>
      </c>
      <c r="E48" s="13" t="s">
        <v>10</v>
      </c>
      <c r="F48" s="13" t="s">
        <v>10</v>
      </c>
      <c r="G48" s="35">
        <f t="shared" si="1"/>
        <v>3</v>
      </c>
      <c r="H48" s="8" t="s">
        <v>10</v>
      </c>
    </row>
    <row r="49" spans="1:8" ht="18.75" customHeight="1">
      <c r="A49" s="1">
        <v>23</v>
      </c>
      <c r="C49" s="1" t="s">
        <v>30</v>
      </c>
      <c r="D49" s="30">
        <v>2</v>
      </c>
      <c r="E49" s="13" t="s">
        <v>10</v>
      </c>
      <c r="F49" s="8">
        <v>2.3</v>
      </c>
      <c r="G49" s="35">
        <f t="shared" si="1"/>
        <v>2</v>
      </c>
      <c r="H49" s="8" t="s">
        <v>10</v>
      </c>
    </row>
    <row r="50" spans="1:8" ht="18.75" customHeight="1">
      <c r="A50" s="1">
        <v>24</v>
      </c>
      <c r="C50" s="1" t="s">
        <v>31</v>
      </c>
      <c r="D50" s="28">
        <v>3</v>
      </c>
      <c r="E50" s="8" t="s">
        <v>10</v>
      </c>
      <c r="F50" s="8" t="s">
        <v>10</v>
      </c>
      <c r="G50" s="35">
        <f t="shared" si="1"/>
        <v>3</v>
      </c>
      <c r="H50" s="8" t="s">
        <v>10</v>
      </c>
    </row>
    <row r="51" spans="1:8" ht="18.75" customHeight="1">
      <c r="A51" s="11">
        <v>25</v>
      </c>
      <c r="B51" s="11"/>
      <c r="C51" s="11" t="s">
        <v>32</v>
      </c>
      <c r="D51" s="28">
        <v>2</v>
      </c>
      <c r="E51" s="13" t="s">
        <v>10</v>
      </c>
      <c r="F51" s="8">
        <v>9.9</v>
      </c>
      <c r="G51" s="35">
        <f t="shared" si="1"/>
        <v>2</v>
      </c>
      <c r="H51" s="8" t="s">
        <v>10</v>
      </c>
    </row>
    <row r="52" spans="1:8" ht="18.75" customHeight="1">
      <c r="A52" s="11">
        <v>26</v>
      </c>
      <c r="B52" s="11"/>
      <c r="C52" s="11" t="s">
        <v>33</v>
      </c>
      <c r="D52" s="28">
        <v>2</v>
      </c>
      <c r="E52" s="13" t="s">
        <v>10</v>
      </c>
      <c r="F52" s="13">
        <v>11.4</v>
      </c>
      <c r="G52" s="35">
        <f t="shared" si="1"/>
        <v>2</v>
      </c>
      <c r="H52" s="8" t="s">
        <v>10</v>
      </c>
    </row>
    <row r="53" spans="1:8" ht="18.75" customHeight="1">
      <c r="A53" s="11">
        <v>27</v>
      </c>
      <c r="B53" s="11"/>
      <c r="C53" s="11" t="s">
        <v>34</v>
      </c>
      <c r="D53" s="30">
        <v>2</v>
      </c>
      <c r="E53" s="13" t="s">
        <v>10</v>
      </c>
      <c r="F53" s="13" t="s">
        <v>10</v>
      </c>
      <c r="G53" s="35">
        <f t="shared" si="1"/>
        <v>2</v>
      </c>
      <c r="H53" s="13" t="s">
        <v>10</v>
      </c>
    </row>
    <row r="54" spans="1:8" ht="18.75" customHeight="1">
      <c r="A54" s="1">
        <v>28</v>
      </c>
      <c r="B54" s="11"/>
      <c r="C54" s="1" t="s">
        <v>35</v>
      </c>
      <c r="D54" s="28">
        <v>2</v>
      </c>
      <c r="E54" s="8" t="s">
        <v>10</v>
      </c>
      <c r="F54" s="8" t="s">
        <v>10</v>
      </c>
      <c r="G54" s="35">
        <f t="shared" si="1"/>
        <v>2</v>
      </c>
      <c r="H54" s="13" t="s">
        <v>10</v>
      </c>
    </row>
    <row r="55" spans="1:8" ht="18.75" customHeight="1">
      <c r="A55" s="1">
        <v>29</v>
      </c>
      <c r="B55" s="11"/>
      <c r="C55" s="11" t="s">
        <v>36</v>
      </c>
      <c r="D55" s="30">
        <v>2</v>
      </c>
      <c r="E55" s="13" t="s">
        <v>10</v>
      </c>
      <c r="F55" s="13" t="s">
        <v>10</v>
      </c>
      <c r="G55" s="35">
        <f t="shared" si="1"/>
        <v>2</v>
      </c>
      <c r="H55" s="13" t="s">
        <v>10</v>
      </c>
    </row>
    <row r="56" spans="1:8" ht="18.75" customHeight="1">
      <c r="A56" s="1">
        <v>30</v>
      </c>
      <c r="C56" s="1" t="s">
        <v>37</v>
      </c>
      <c r="D56" s="28">
        <v>2</v>
      </c>
      <c r="E56" s="8" t="s">
        <v>10</v>
      </c>
      <c r="F56" s="8" t="s">
        <v>10</v>
      </c>
      <c r="G56" s="35">
        <f t="shared" si="1"/>
        <v>2</v>
      </c>
      <c r="H56" s="8" t="s">
        <v>10</v>
      </c>
    </row>
    <row r="57" spans="1:8" s="11" customFormat="1" ht="18.75" customHeight="1">
      <c r="A57" s="1">
        <v>31</v>
      </c>
      <c r="C57" s="11" t="s">
        <v>39</v>
      </c>
      <c r="D57" s="28">
        <v>4</v>
      </c>
      <c r="E57" s="13" t="s">
        <v>10</v>
      </c>
      <c r="F57" s="13" t="s">
        <v>10</v>
      </c>
      <c r="G57" s="35">
        <f t="shared" si="1"/>
        <v>4</v>
      </c>
      <c r="H57" s="13" t="s">
        <v>10</v>
      </c>
    </row>
    <row r="58" spans="1:8" s="11" customFormat="1" ht="18.75" customHeight="1">
      <c r="A58" s="1">
        <v>32</v>
      </c>
      <c r="C58" s="23" t="s">
        <v>240</v>
      </c>
      <c r="D58" s="30">
        <v>0.3</v>
      </c>
      <c r="E58" s="13" t="s">
        <v>10</v>
      </c>
      <c r="F58" s="13" t="s">
        <v>10</v>
      </c>
      <c r="G58" s="37">
        <f t="shared" si="1"/>
        <v>0.3</v>
      </c>
      <c r="H58" s="13" t="s">
        <v>10</v>
      </c>
    </row>
    <row r="59" spans="3:7" ht="21.75" customHeight="1">
      <c r="C59" s="41" t="s">
        <v>40</v>
      </c>
      <c r="D59" s="28"/>
      <c r="G59" s="34"/>
    </row>
    <row r="60" spans="1:8" s="11" customFormat="1" ht="18.75" customHeight="1">
      <c r="A60" s="4">
        <v>1</v>
      </c>
      <c r="B60" s="4"/>
      <c r="C60" s="4" t="s">
        <v>41</v>
      </c>
      <c r="D60" s="32">
        <v>7</v>
      </c>
      <c r="E60" s="10" t="s">
        <v>10</v>
      </c>
      <c r="F60" s="10" t="s">
        <v>10</v>
      </c>
      <c r="G60" s="38">
        <f>D60*10</f>
        <v>70</v>
      </c>
      <c r="H60" s="10" t="s">
        <v>10</v>
      </c>
    </row>
    <row r="61" ht="13.5">
      <c r="A61" s="1" t="s">
        <v>25</v>
      </c>
    </row>
    <row r="62" spans="1:8" ht="13.5">
      <c r="A62" s="9" t="s">
        <v>0</v>
      </c>
      <c r="B62" s="9"/>
      <c r="C62" s="9"/>
      <c r="D62" s="9"/>
      <c r="E62" s="9"/>
      <c r="F62" s="9"/>
      <c r="G62" s="9"/>
      <c r="H62" s="9"/>
    </row>
    <row r="63" spans="1:8" ht="13.5">
      <c r="A63" s="9"/>
      <c r="B63" s="9"/>
      <c r="C63" s="9"/>
      <c r="D63" s="9"/>
      <c r="E63" s="9"/>
      <c r="F63" s="9"/>
      <c r="G63" s="9"/>
      <c r="H63" s="9"/>
    </row>
    <row r="64" spans="1:8" ht="13.5">
      <c r="A64" s="87" t="s">
        <v>134</v>
      </c>
      <c r="B64" s="88"/>
      <c r="C64" s="88"/>
      <c r="D64" s="88"/>
      <c r="E64" s="88"/>
      <c r="F64" s="88"/>
      <c r="G64" s="88"/>
      <c r="H64" s="88"/>
    </row>
    <row r="65" spans="1:8" ht="13.5">
      <c r="A65" s="9"/>
      <c r="B65" s="9"/>
      <c r="C65" s="9"/>
      <c r="D65" s="9"/>
      <c r="E65" s="9"/>
      <c r="F65" s="9"/>
      <c r="G65" s="9"/>
      <c r="H65" s="9"/>
    </row>
    <row r="66" spans="1:8" ht="13.5">
      <c r="A66" s="87" t="str">
        <f>A5</f>
        <v>MONITORING OF ORGANIC PRIORITY POLLUTANTS IN LEMONT WRP SAMPLES (µg/L, ppb)</v>
      </c>
      <c r="B66" s="88"/>
      <c r="C66" s="88"/>
      <c r="D66" s="88"/>
      <c r="E66" s="88"/>
      <c r="F66" s="88"/>
      <c r="G66" s="88"/>
      <c r="H66" s="88"/>
    </row>
    <row r="67" spans="1:8" ht="13.5">
      <c r="A67" s="88" t="str">
        <f>A6</f>
        <v>DATE SAMPLED: JULY 31, 2008</v>
      </c>
      <c r="B67" s="88"/>
      <c r="C67" s="88"/>
      <c r="D67" s="88"/>
      <c r="E67" s="88"/>
      <c r="F67" s="88"/>
      <c r="G67" s="88"/>
      <c r="H67" s="88"/>
    </row>
    <row r="68" spans="1:8" ht="13.5">
      <c r="A68" s="89"/>
      <c r="B68" s="89"/>
      <c r="C68" s="89"/>
      <c r="D68" s="89"/>
      <c r="E68" s="89"/>
      <c r="F68" s="89"/>
      <c r="G68" s="89"/>
      <c r="H68" s="89"/>
    </row>
    <row r="69" spans="2:8" ht="6.75" customHeight="1">
      <c r="B69" s="3"/>
      <c r="C69" s="3"/>
      <c r="D69" s="26"/>
      <c r="E69" s="3"/>
      <c r="F69" s="3"/>
      <c r="G69" s="27"/>
      <c r="H69" s="3"/>
    </row>
    <row r="70" spans="4:8" ht="13.5" customHeight="1">
      <c r="D70" s="28" t="s">
        <v>127</v>
      </c>
      <c r="G70" s="29" t="s">
        <v>127</v>
      </c>
      <c r="H70" s="2" t="s">
        <v>132</v>
      </c>
    </row>
    <row r="71" spans="4:8" ht="13.5" customHeight="1">
      <c r="D71" s="30" t="s">
        <v>231</v>
      </c>
      <c r="E71" s="2"/>
      <c r="F71" s="2" t="s">
        <v>2</v>
      </c>
      <c r="G71" s="31" t="s">
        <v>231</v>
      </c>
      <c r="H71" s="2" t="s">
        <v>133</v>
      </c>
    </row>
    <row r="72" spans="3:8" ht="13.5" customHeight="1">
      <c r="C72" s="2" t="s">
        <v>3</v>
      </c>
      <c r="D72" s="28" t="s">
        <v>4</v>
      </c>
      <c r="E72" s="2" t="s">
        <v>5</v>
      </c>
      <c r="F72" s="2" t="s">
        <v>6</v>
      </c>
      <c r="G72" s="31" t="s">
        <v>232</v>
      </c>
      <c r="H72" s="8" t="s">
        <v>239</v>
      </c>
    </row>
    <row r="73" spans="1:8" ht="6.75" customHeight="1">
      <c r="A73" s="4"/>
      <c r="B73" s="4"/>
      <c r="C73" s="4"/>
      <c r="D73" s="32"/>
      <c r="E73" s="4"/>
      <c r="F73" s="4"/>
      <c r="G73" s="33"/>
      <c r="H73" s="4"/>
    </row>
    <row r="74" spans="1:8" ht="18.75" customHeight="1">
      <c r="A74" s="1">
        <v>2</v>
      </c>
      <c r="C74" s="1" t="s">
        <v>42</v>
      </c>
      <c r="D74" s="30">
        <v>4</v>
      </c>
      <c r="E74" s="8" t="s">
        <v>10</v>
      </c>
      <c r="F74" s="8" t="s">
        <v>10</v>
      </c>
      <c r="G74" s="30">
        <f aca="true" t="shared" si="2" ref="G74:G83">D74*10</f>
        <v>40</v>
      </c>
      <c r="H74" s="8" t="s">
        <v>10</v>
      </c>
    </row>
    <row r="75" spans="1:8" ht="18.75" customHeight="1">
      <c r="A75" s="1">
        <v>3</v>
      </c>
      <c r="C75" s="1" t="s">
        <v>43</v>
      </c>
      <c r="D75" s="28">
        <v>3</v>
      </c>
      <c r="E75" s="8" t="s">
        <v>10</v>
      </c>
      <c r="F75" s="8" t="s">
        <v>10</v>
      </c>
      <c r="G75" s="30">
        <f t="shared" si="2"/>
        <v>30</v>
      </c>
      <c r="H75" s="8" t="s">
        <v>10</v>
      </c>
    </row>
    <row r="76" spans="1:8" ht="18.75" customHeight="1">
      <c r="A76" s="1">
        <v>4</v>
      </c>
      <c r="C76" s="1" t="s">
        <v>44</v>
      </c>
      <c r="D76" s="30">
        <v>29</v>
      </c>
      <c r="E76" s="8" t="s">
        <v>10</v>
      </c>
      <c r="F76" s="8" t="s">
        <v>10</v>
      </c>
      <c r="G76" s="31">
        <f t="shared" si="2"/>
        <v>290</v>
      </c>
      <c r="H76" s="8" t="s">
        <v>10</v>
      </c>
    </row>
    <row r="77" spans="1:8" ht="18.75" customHeight="1">
      <c r="A77" s="1">
        <v>5</v>
      </c>
      <c r="C77" s="1" t="s">
        <v>45</v>
      </c>
      <c r="D77" s="30">
        <v>30</v>
      </c>
      <c r="E77" s="8" t="s">
        <v>10</v>
      </c>
      <c r="F77" s="8" t="s">
        <v>10</v>
      </c>
      <c r="G77" s="31">
        <f t="shared" si="2"/>
        <v>300</v>
      </c>
      <c r="H77" s="8" t="s">
        <v>10</v>
      </c>
    </row>
    <row r="78" spans="1:8" ht="18.75" customHeight="1">
      <c r="A78" s="1">
        <v>6</v>
      </c>
      <c r="C78" s="1" t="s">
        <v>46</v>
      </c>
      <c r="D78" s="28">
        <v>4</v>
      </c>
      <c r="E78" s="8" t="s">
        <v>10</v>
      </c>
      <c r="F78" s="8" t="s">
        <v>10</v>
      </c>
      <c r="G78" s="30">
        <f t="shared" si="2"/>
        <v>40</v>
      </c>
      <c r="H78" s="8" t="s">
        <v>10</v>
      </c>
    </row>
    <row r="79" spans="1:8" ht="18.75" customHeight="1">
      <c r="A79" s="1">
        <v>7</v>
      </c>
      <c r="C79" s="1" t="s">
        <v>47</v>
      </c>
      <c r="D79" s="28">
        <v>20</v>
      </c>
      <c r="E79" s="8" t="s">
        <v>10</v>
      </c>
      <c r="F79" s="8" t="s">
        <v>10</v>
      </c>
      <c r="G79" s="30">
        <f t="shared" si="2"/>
        <v>200</v>
      </c>
      <c r="H79" s="8" t="s">
        <v>10</v>
      </c>
    </row>
    <row r="80" spans="1:8" ht="18.75" customHeight="1">
      <c r="A80" s="1">
        <v>8</v>
      </c>
      <c r="C80" s="1" t="s">
        <v>48</v>
      </c>
      <c r="D80" s="28">
        <v>4</v>
      </c>
      <c r="E80" s="8" t="s">
        <v>10</v>
      </c>
      <c r="F80" s="8" t="s">
        <v>10</v>
      </c>
      <c r="G80" s="30">
        <f t="shared" si="2"/>
        <v>40</v>
      </c>
      <c r="H80" s="8" t="s">
        <v>10</v>
      </c>
    </row>
    <row r="81" spans="1:8" ht="18.75" customHeight="1">
      <c r="A81" s="1">
        <v>9</v>
      </c>
      <c r="C81" s="1" t="s">
        <v>49</v>
      </c>
      <c r="D81" s="30">
        <v>30</v>
      </c>
      <c r="E81" s="8" t="s">
        <v>10</v>
      </c>
      <c r="F81" s="8" t="s">
        <v>10</v>
      </c>
      <c r="G81" s="31">
        <f t="shared" si="2"/>
        <v>300</v>
      </c>
      <c r="H81" s="8" t="s">
        <v>10</v>
      </c>
    </row>
    <row r="82" spans="1:8" ht="18.75" customHeight="1">
      <c r="A82" s="1">
        <v>10</v>
      </c>
      <c r="C82" s="1" t="s">
        <v>50</v>
      </c>
      <c r="D82" s="28">
        <v>4</v>
      </c>
      <c r="E82" s="8" t="s">
        <v>10</v>
      </c>
      <c r="F82" s="8" t="s">
        <v>10</v>
      </c>
      <c r="G82" s="30">
        <f t="shared" si="2"/>
        <v>40</v>
      </c>
      <c r="H82" s="8" t="s">
        <v>10</v>
      </c>
    </row>
    <row r="83" spans="1:8" ht="18.75" customHeight="1">
      <c r="A83" s="1">
        <v>11</v>
      </c>
      <c r="C83" s="1" t="s">
        <v>51</v>
      </c>
      <c r="D83" s="28">
        <v>6</v>
      </c>
      <c r="E83" s="8" t="s">
        <v>10</v>
      </c>
      <c r="F83" s="8" t="s">
        <v>10</v>
      </c>
      <c r="G83" s="30">
        <f t="shared" si="2"/>
        <v>60</v>
      </c>
      <c r="H83" s="8" t="s">
        <v>10</v>
      </c>
    </row>
    <row r="84" spans="3:8" ht="21.75" customHeight="1">
      <c r="C84" s="5" t="s">
        <v>52</v>
      </c>
      <c r="D84" s="28"/>
      <c r="E84" s="2" t="s">
        <v>53</v>
      </c>
      <c r="F84" s="2" t="s">
        <v>53</v>
      </c>
      <c r="G84" s="28"/>
      <c r="H84" s="2" t="s">
        <v>53</v>
      </c>
    </row>
    <row r="85" spans="1:8" ht="18.75" customHeight="1">
      <c r="A85" s="1">
        <v>1</v>
      </c>
      <c r="C85" s="1" t="s">
        <v>54</v>
      </c>
      <c r="D85" s="30">
        <v>4</v>
      </c>
      <c r="E85" s="8" t="s">
        <v>10</v>
      </c>
      <c r="F85" s="8" t="s">
        <v>10</v>
      </c>
      <c r="G85" s="30">
        <f aca="true" t="shared" si="3" ref="G85:G90">D85*10</f>
        <v>40</v>
      </c>
      <c r="H85" s="8" t="s">
        <v>10</v>
      </c>
    </row>
    <row r="86" spans="1:8" s="11" customFormat="1" ht="18.75" customHeight="1">
      <c r="A86" s="11">
        <v>2</v>
      </c>
      <c r="C86" s="11" t="s">
        <v>55</v>
      </c>
      <c r="D86" s="30">
        <v>5</v>
      </c>
      <c r="E86" s="13" t="s">
        <v>10</v>
      </c>
      <c r="F86" s="13" t="s">
        <v>10</v>
      </c>
      <c r="G86" s="30">
        <f t="shared" si="3"/>
        <v>50</v>
      </c>
      <c r="H86" s="13" t="s">
        <v>10</v>
      </c>
    </row>
    <row r="87" spans="1:8" ht="18.75" customHeight="1">
      <c r="A87" s="1">
        <v>3</v>
      </c>
      <c r="C87" s="1" t="s">
        <v>56</v>
      </c>
      <c r="D87" s="30">
        <v>3</v>
      </c>
      <c r="E87" s="8" t="s">
        <v>10</v>
      </c>
      <c r="F87" s="8" t="s">
        <v>10</v>
      </c>
      <c r="G87" s="30">
        <f t="shared" si="3"/>
        <v>30</v>
      </c>
      <c r="H87" s="8" t="s">
        <v>10</v>
      </c>
    </row>
    <row r="88" spans="1:8" s="11" customFormat="1" ht="18.75" customHeight="1">
      <c r="A88" s="11">
        <v>4</v>
      </c>
      <c r="C88" s="11" t="s">
        <v>57</v>
      </c>
      <c r="D88" s="30">
        <v>26</v>
      </c>
      <c r="E88" s="13" t="s">
        <v>10</v>
      </c>
      <c r="F88" s="13" t="s">
        <v>10</v>
      </c>
      <c r="G88" s="31">
        <f t="shared" si="3"/>
        <v>260</v>
      </c>
      <c r="H88" s="13" t="s">
        <v>10</v>
      </c>
    </row>
    <row r="89" spans="1:8" ht="18.75" customHeight="1">
      <c r="A89" s="11">
        <v>5</v>
      </c>
      <c r="B89" s="11"/>
      <c r="C89" s="11" t="s">
        <v>58</v>
      </c>
      <c r="D89" s="28">
        <v>3</v>
      </c>
      <c r="E89" s="13" t="s">
        <v>10</v>
      </c>
      <c r="F89" s="13" t="s">
        <v>10</v>
      </c>
      <c r="G89" s="30">
        <f t="shared" si="3"/>
        <v>30</v>
      </c>
      <c r="H89" s="13" t="s">
        <v>10</v>
      </c>
    </row>
    <row r="90" spans="1:8" s="11" customFormat="1" ht="18.75" customHeight="1">
      <c r="A90" s="4">
        <v>6</v>
      </c>
      <c r="B90" s="4"/>
      <c r="C90" s="4" t="s">
        <v>59</v>
      </c>
      <c r="D90" s="32">
        <v>2</v>
      </c>
      <c r="E90" s="10" t="s">
        <v>10</v>
      </c>
      <c r="F90" s="10" t="s">
        <v>10</v>
      </c>
      <c r="G90" s="38">
        <f t="shared" si="3"/>
        <v>20</v>
      </c>
      <c r="H90" s="10" t="s">
        <v>10</v>
      </c>
    </row>
    <row r="91" ht="13.5">
      <c r="A91" s="1" t="s">
        <v>25</v>
      </c>
    </row>
    <row r="92" spans="1:8" ht="13.5">
      <c r="A92" s="9" t="s">
        <v>0</v>
      </c>
      <c r="B92" s="9"/>
      <c r="C92" s="9"/>
      <c r="D92" s="9"/>
      <c r="E92" s="9"/>
      <c r="F92" s="9"/>
      <c r="G92" s="9"/>
      <c r="H92" s="9"/>
    </row>
    <row r="93" spans="1:8" ht="13.5">
      <c r="A93" s="9"/>
      <c r="B93" s="9"/>
      <c r="C93" s="9"/>
      <c r="D93" s="9"/>
      <c r="E93" s="9"/>
      <c r="F93" s="9"/>
      <c r="G93" s="9"/>
      <c r="H93" s="9"/>
    </row>
    <row r="94" spans="1:8" ht="13.5">
      <c r="A94" s="87" t="s">
        <v>134</v>
      </c>
      <c r="B94" s="88"/>
      <c r="C94" s="88"/>
      <c r="D94" s="88"/>
      <c r="E94" s="88"/>
      <c r="F94" s="88"/>
      <c r="G94" s="88"/>
      <c r="H94" s="88"/>
    </row>
    <row r="95" spans="1:8" ht="13.5">
      <c r="A95" s="9"/>
      <c r="B95" s="9"/>
      <c r="C95" s="9"/>
      <c r="D95" s="9"/>
      <c r="E95" s="9"/>
      <c r="F95" s="9"/>
      <c r="G95" s="9"/>
      <c r="H95" s="9"/>
    </row>
    <row r="96" spans="1:8" ht="13.5">
      <c r="A96" s="87" t="str">
        <f>A5</f>
        <v>MONITORING OF ORGANIC PRIORITY POLLUTANTS IN LEMONT WRP SAMPLES (µg/L, ppb)</v>
      </c>
      <c r="B96" s="88"/>
      <c r="C96" s="88"/>
      <c r="D96" s="88"/>
      <c r="E96" s="88"/>
      <c r="F96" s="88"/>
      <c r="G96" s="88"/>
      <c r="H96" s="88"/>
    </row>
    <row r="97" spans="1:8" ht="13.5">
      <c r="A97" s="88" t="str">
        <f>A6</f>
        <v>DATE SAMPLED: JULY 31, 2008</v>
      </c>
      <c r="B97" s="88"/>
      <c r="C97" s="88"/>
      <c r="D97" s="88"/>
      <c r="E97" s="88"/>
      <c r="F97" s="88"/>
      <c r="G97" s="88"/>
      <c r="H97" s="88"/>
    </row>
    <row r="98" spans="1:8" ht="13.5">
      <c r="A98" s="89"/>
      <c r="B98" s="89"/>
      <c r="C98" s="89"/>
      <c r="D98" s="89"/>
      <c r="E98" s="89"/>
      <c r="F98" s="89"/>
      <c r="G98" s="89"/>
      <c r="H98" s="89"/>
    </row>
    <row r="99" spans="2:8" ht="6.75" customHeight="1">
      <c r="B99" s="3"/>
      <c r="C99" s="3"/>
      <c r="D99" s="26"/>
      <c r="E99" s="3"/>
      <c r="F99" s="3"/>
      <c r="G99" s="27"/>
      <c r="H99" s="3"/>
    </row>
    <row r="100" spans="4:8" ht="13.5" customHeight="1">
      <c r="D100" s="28" t="s">
        <v>127</v>
      </c>
      <c r="G100" s="29" t="s">
        <v>127</v>
      </c>
      <c r="H100" s="2" t="s">
        <v>132</v>
      </c>
    </row>
    <row r="101" spans="4:8" ht="13.5" customHeight="1">
      <c r="D101" s="30" t="s">
        <v>231</v>
      </c>
      <c r="E101" s="2"/>
      <c r="F101" s="2" t="s">
        <v>2</v>
      </c>
      <c r="G101" s="31" t="s">
        <v>231</v>
      </c>
      <c r="H101" s="2" t="s">
        <v>133</v>
      </c>
    </row>
    <row r="102" spans="3:8" ht="13.5" customHeight="1">
      <c r="C102" s="2" t="s">
        <v>3</v>
      </c>
      <c r="D102" s="28" t="s">
        <v>4</v>
      </c>
      <c r="E102" s="2" t="s">
        <v>5</v>
      </c>
      <c r="F102" s="2" t="s">
        <v>6</v>
      </c>
      <c r="G102" s="31" t="s">
        <v>232</v>
      </c>
      <c r="H102" s="8" t="s">
        <v>239</v>
      </c>
    </row>
    <row r="103" spans="1:8" ht="6.75" customHeight="1">
      <c r="A103" s="4"/>
      <c r="B103" s="4"/>
      <c r="C103" s="4"/>
      <c r="D103" s="32"/>
      <c r="E103" s="4"/>
      <c r="F103" s="4"/>
      <c r="G103" s="33"/>
      <c r="H103" s="4"/>
    </row>
    <row r="104" spans="1:8" ht="18.75" customHeight="1">
      <c r="A104" s="11">
        <v>7</v>
      </c>
      <c r="B104" s="11"/>
      <c r="C104" s="11" t="s">
        <v>60</v>
      </c>
      <c r="D104" s="30">
        <v>2</v>
      </c>
      <c r="E104" s="13" t="s">
        <v>10</v>
      </c>
      <c r="F104" s="13" t="s">
        <v>10</v>
      </c>
      <c r="G104" s="30">
        <f aca="true" t="shared" si="4" ref="G104:G120">D104*10</f>
        <v>20</v>
      </c>
      <c r="H104" s="13" t="s">
        <v>10</v>
      </c>
    </row>
    <row r="105" spans="1:8" ht="18.75" customHeight="1">
      <c r="A105" s="11">
        <v>8</v>
      </c>
      <c r="B105" s="11"/>
      <c r="C105" s="11" t="s">
        <v>61</v>
      </c>
      <c r="D105" s="30">
        <v>2</v>
      </c>
      <c r="E105" s="13" t="s">
        <v>10</v>
      </c>
      <c r="F105" s="13" t="s">
        <v>10</v>
      </c>
      <c r="G105" s="30">
        <f t="shared" si="4"/>
        <v>20</v>
      </c>
      <c r="H105" s="13" t="s">
        <v>10</v>
      </c>
    </row>
    <row r="106" spans="1:8" ht="18.75" customHeight="1">
      <c r="A106" s="1">
        <v>9</v>
      </c>
      <c r="C106" s="1" t="s">
        <v>62</v>
      </c>
      <c r="D106" s="28">
        <v>2</v>
      </c>
      <c r="E106" s="8" t="s">
        <v>10</v>
      </c>
      <c r="F106" s="8" t="s">
        <v>10</v>
      </c>
      <c r="G106" s="30">
        <f t="shared" si="4"/>
        <v>20</v>
      </c>
      <c r="H106" s="13" t="s">
        <v>10</v>
      </c>
    </row>
    <row r="107" spans="1:8" ht="18.75" customHeight="1">
      <c r="A107" s="11">
        <v>10</v>
      </c>
      <c r="B107" s="11"/>
      <c r="C107" s="11" t="s">
        <v>63</v>
      </c>
      <c r="D107" s="30">
        <v>6</v>
      </c>
      <c r="E107" s="13" t="s">
        <v>10</v>
      </c>
      <c r="F107" s="13" t="s">
        <v>10</v>
      </c>
      <c r="G107" s="30">
        <f t="shared" si="4"/>
        <v>60</v>
      </c>
      <c r="H107" s="13" t="s">
        <v>10</v>
      </c>
    </row>
    <row r="108" spans="1:8" ht="18.75" customHeight="1">
      <c r="A108" s="11">
        <v>11</v>
      </c>
      <c r="B108" s="11"/>
      <c r="C108" s="11" t="s">
        <v>64</v>
      </c>
      <c r="D108" s="30">
        <v>6</v>
      </c>
      <c r="E108" s="13" t="s">
        <v>10</v>
      </c>
      <c r="F108" s="13" t="s">
        <v>10</v>
      </c>
      <c r="G108" s="30">
        <f t="shared" si="4"/>
        <v>60</v>
      </c>
      <c r="H108" s="13" t="s">
        <v>10</v>
      </c>
    </row>
    <row r="109" spans="1:8" ht="18.75" customHeight="1">
      <c r="A109" s="1">
        <v>12</v>
      </c>
      <c r="C109" s="1" t="s">
        <v>65</v>
      </c>
      <c r="D109" s="30">
        <v>6</v>
      </c>
      <c r="E109" s="8" t="s">
        <v>10</v>
      </c>
      <c r="F109" s="8" t="s">
        <v>10</v>
      </c>
      <c r="G109" s="30">
        <f t="shared" si="4"/>
        <v>60</v>
      </c>
      <c r="H109" s="8" t="s">
        <v>10</v>
      </c>
    </row>
    <row r="110" spans="1:8" ht="18.75" customHeight="1">
      <c r="A110" s="1">
        <v>13</v>
      </c>
      <c r="C110" s="1" t="s">
        <v>66</v>
      </c>
      <c r="D110" s="30">
        <v>25</v>
      </c>
      <c r="E110" s="8" t="s">
        <v>10</v>
      </c>
      <c r="F110" s="8" t="s">
        <v>10</v>
      </c>
      <c r="G110" s="31">
        <f t="shared" si="4"/>
        <v>250</v>
      </c>
      <c r="H110" s="8" t="s">
        <v>10</v>
      </c>
    </row>
    <row r="111" spans="1:8" ht="18.75" customHeight="1">
      <c r="A111" s="1">
        <v>14</v>
      </c>
      <c r="C111" s="1" t="s">
        <v>67</v>
      </c>
      <c r="D111" s="28">
        <v>4</v>
      </c>
      <c r="E111" s="8" t="s">
        <v>10</v>
      </c>
      <c r="F111" s="8" t="s">
        <v>10</v>
      </c>
      <c r="G111" s="30">
        <f t="shared" si="4"/>
        <v>40</v>
      </c>
      <c r="H111" s="8" t="s">
        <v>10</v>
      </c>
    </row>
    <row r="112" spans="1:8" ht="18.75" customHeight="1">
      <c r="A112" s="1">
        <v>15</v>
      </c>
      <c r="C112" s="1" t="s">
        <v>68</v>
      </c>
      <c r="D112" s="30">
        <v>4</v>
      </c>
      <c r="E112" s="8" t="s">
        <v>10</v>
      </c>
      <c r="F112" s="8" t="s">
        <v>10</v>
      </c>
      <c r="G112" s="30">
        <f t="shared" si="4"/>
        <v>40</v>
      </c>
      <c r="H112" s="8" t="s">
        <v>10</v>
      </c>
    </row>
    <row r="113" spans="1:8" s="11" customFormat="1" ht="18.75" customHeight="1">
      <c r="A113" s="11">
        <v>16</v>
      </c>
      <c r="C113" s="11" t="s">
        <v>69</v>
      </c>
      <c r="D113" s="30">
        <v>4</v>
      </c>
      <c r="E113" s="13" t="s">
        <v>10</v>
      </c>
      <c r="F113" s="13" t="s">
        <v>10</v>
      </c>
      <c r="G113" s="30">
        <f t="shared" si="4"/>
        <v>40</v>
      </c>
      <c r="H113" s="13" t="s">
        <v>10</v>
      </c>
    </row>
    <row r="114" spans="1:8" ht="18.75" customHeight="1">
      <c r="A114" s="1">
        <v>17</v>
      </c>
      <c r="C114" s="1" t="s">
        <v>70</v>
      </c>
      <c r="D114" s="30">
        <v>4</v>
      </c>
      <c r="E114" s="8" t="s">
        <v>10</v>
      </c>
      <c r="F114" s="8" t="s">
        <v>10</v>
      </c>
      <c r="G114" s="30">
        <f t="shared" si="4"/>
        <v>40</v>
      </c>
      <c r="H114" s="8" t="s">
        <v>10</v>
      </c>
    </row>
    <row r="115" spans="1:8" s="11" customFormat="1" ht="18.75" customHeight="1">
      <c r="A115" s="11">
        <v>18</v>
      </c>
      <c r="C115" s="11" t="s">
        <v>71</v>
      </c>
      <c r="D115" s="28">
        <v>2</v>
      </c>
      <c r="E115" s="13" t="s">
        <v>10</v>
      </c>
      <c r="F115" s="13" t="s">
        <v>10</v>
      </c>
      <c r="G115" s="30">
        <f t="shared" si="4"/>
        <v>20</v>
      </c>
      <c r="H115" s="13" t="s">
        <v>10</v>
      </c>
    </row>
    <row r="116" spans="1:8" ht="18" customHeight="1">
      <c r="A116" s="1">
        <v>19</v>
      </c>
      <c r="C116" s="1" t="s">
        <v>72</v>
      </c>
      <c r="D116" s="30">
        <v>2</v>
      </c>
      <c r="E116" s="8" t="s">
        <v>10</v>
      </c>
      <c r="F116" s="8" t="s">
        <v>10</v>
      </c>
      <c r="G116" s="30">
        <f t="shared" si="4"/>
        <v>20</v>
      </c>
      <c r="H116" s="13" t="s">
        <v>10</v>
      </c>
    </row>
    <row r="117" spans="1:8" ht="18.75" customHeight="1">
      <c r="A117" s="1">
        <v>20</v>
      </c>
      <c r="C117" s="1" t="s">
        <v>76</v>
      </c>
      <c r="D117" s="30">
        <v>11</v>
      </c>
      <c r="E117" s="8" t="s">
        <v>10</v>
      </c>
      <c r="F117" s="8" t="s">
        <v>10</v>
      </c>
      <c r="G117" s="30">
        <f t="shared" si="4"/>
        <v>110</v>
      </c>
      <c r="H117" s="8" t="s">
        <v>10</v>
      </c>
    </row>
    <row r="118" spans="1:8" ht="18.75" customHeight="1">
      <c r="A118" s="1">
        <v>21</v>
      </c>
      <c r="C118" s="1" t="s">
        <v>77</v>
      </c>
      <c r="D118" s="28">
        <v>6</v>
      </c>
      <c r="E118" s="8" t="s">
        <v>10</v>
      </c>
      <c r="F118" s="8" t="s">
        <v>10</v>
      </c>
      <c r="G118" s="30">
        <f t="shared" si="4"/>
        <v>60</v>
      </c>
      <c r="H118" s="8" t="s">
        <v>10</v>
      </c>
    </row>
    <row r="119" spans="1:8" ht="18.75" customHeight="1">
      <c r="A119" s="1">
        <v>22</v>
      </c>
      <c r="C119" s="1" t="s">
        <v>78</v>
      </c>
      <c r="D119" s="30">
        <v>4</v>
      </c>
      <c r="E119" s="8" t="s">
        <v>10</v>
      </c>
      <c r="F119" s="8" t="s">
        <v>10</v>
      </c>
      <c r="G119" s="30">
        <f t="shared" si="4"/>
        <v>40</v>
      </c>
      <c r="H119" s="8" t="s">
        <v>10</v>
      </c>
    </row>
    <row r="120" spans="1:8" ht="18.75" customHeight="1">
      <c r="A120" s="4">
        <v>23</v>
      </c>
      <c r="B120" s="4"/>
      <c r="C120" s="4" t="s">
        <v>79</v>
      </c>
      <c r="D120" s="32">
        <v>5</v>
      </c>
      <c r="E120" s="10" t="s">
        <v>10</v>
      </c>
      <c r="F120" s="10" t="s">
        <v>10</v>
      </c>
      <c r="G120" s="38">
        <f t="shared" si="4"/>
        <v>50</v>
      </c>
      <c r="H120" s="10" t="s">
        <v>10</v>
      </c>
    </row>
    <row r="121" ht="13.5">
      <c r="A121" s="1" t="s">
        <v>25</v>
      </c>
    </row>
    <row r="122" spans="1:8" ht="13.5">
      <c r="A122" s="9" t="s">
        <v>0</v>
      </c>
      <c r="B122" s="9"/>
      <c r="C122" s="9"/>
      <c r="D122" s="9"/>
      <c r="E122" s="9"/>
      <c r="F122" s="9"/>
      <c r="G122" s="9"/>
      <c r="H122" s="9"/>
    </row>
    <row r="123" spans="1:8" ht="13.5">
      <c r="A123" s="9"/>
      <c r="B123" s="9"/>
      <c r="C123" s="9"/>
      <c r="D123" s="9"/>
      <c r="E123" s="9"/>
      <c r="F123" s="9"/>
      <c r="G123" s="9"/>
      <c r="H123" s="9"/>
    </row>
    <row r="124" spans="1:8" ht="13.5">
      <c r="A124" s="87" t="s">
        <v>134</v>
      </c>
      <c r="B124" s="88"/>
      <c r="C124" s="88"/>
      <c r="D124" s="88"/>
      <c r="E124" s="88"/>
      <c r="F124" s="88"/>
      <c r="G124" s="88"/>
      <c r="H124" s="88"/>
    </row>
    <row r="125" spans="1:8" ht="13.5">
      <c r="A125" s="9"/>
      <c r="B125" s="9"/>
      <c r="C125" s="9"/>
      <c r="D125" s="9"/>
      <c r="E125" s="9"/>
      <c r="F125" s="9"/>
      <c r="G125" s="9"/>
      <c r="H125" s="9"/>
    </row>
    <row r="126" spans="1:8" ht="13.5">
      <c r="A126" s="87" t="str">
        <f>A5</f>
        <v>MONITORING OF ORGANIC PRIORITY POLLUTANTS IN LEMONT WRP SAMPLES (µg/L, ppb)</v>
      </c>
      <c r="B126" s="88"/>
      <c r="C126" s="88"/>
      <c r="D126" s="88"/>
      <c r="E126" s="88"/>
      <c r="F126" s="88"/>
      <c r="G126" s="88"/>
      <c r="H126" s="88"/>
    </row>
    <row r="127" spans="1:8" ht="13.5">
      <c r="A127" s="88" t="str">
        <f>A6</f>
        <v>DATE SAMPLED: JULY 31, 2008</v>
      </c>
      <c r="B127" s="88"/>
      <c r="C127" s="88"/>
      <c r="D127" s="88"/>
      <c r="E127" s="88"/>
      <c r="F127" s="88"/>
      <c r="G127" s="88"/>
      <c r="H127" s="88"/>
    </row>
    <row r="128" spans="1:8" ht="13.5">
      <c r="A128" s="89"/>
      <c r="B128" s="89"/>
      <c r="C128" s="89"/>
      <c r="D128" s="89"/>
      <c r="E128" s="89"/>
      <c r="F128" s="89"/>
      <c r="G128" s="89"/>
      <c r="H128" s="89"/>
    </row>
    <row r="129" spans="2:8" ht="6.75" customHeight="1">
      <c r="B129" s="3"/>
      <c r="C129" s="3"/>
      <c r="D129" s="26"/>
      <c r="E129" s="3"/>
      <c r="F129" s="3"/>
      <c r="G129" s="27"/>
      <c r="H129" s="3"/>
    </row>
    <row r="130" spans="4:8" ht="13.5" customHeight="1">
      <c r="D130" s="28" t="s">
        <v>127</v>
      </c>
      <c r="G130" s="29" t="s">
        <v>127</v>
      </c>
      <c r="H130" s="2" t="s">
        <v>132</v>
      </c>
    </row>
    <row r="131" spans="4:8" ht="13.5" customHeight="1">
      <c r="D131" s="30" t="s">
        <v>231</v>
      </c>
      <c r="E131" s="2"/>
      <c r="F131" s="2" t="s">
        <v>2</v>
      </c>
      <c r="G131" s="31" t="s">
        <v>231</v>
      </c>
      <c r="H131" s="2" t="s">
        <v>133</v>
      </c>
    </row>
    <row r="132" spans="3:8" ht="13.5" customHeight="1">
      <c r="C132" s="2" t="s">
        <v>3</v>
      </c>
      <c r="D132" s="28" t="s">
        <v>4</v>
      </c>
      <c r="E132" s="2" t="s">
        <v>5</v>
      </c>
      <c r="F132" s="2" t="s">
        <v>6</v>
      </c>
      <c r="G132" s="31" t="s">
        <v>232</v>
      </c>
      <c r="H132" s="8" t="s">
        <v>239</v>
      </c>
    </row>
    <row r="133" spans="1:8" ht="6.75" customHeight="1">
      <c r="A133" s="4"/>
      <c r="B133" s="4"/>
      <c r="C133" s="4"/>
      <c r="D133" s="32"/>
      <c r="E133" s="4"/>
      <c r="F133" s="4"/>
      <c r="G133" s="33"/>
      <c r="H133" s="4"/>
    </row>
    <row r="134" spans="1:8" ht="18.75" customHeight="1">
      <c r="A134" s="1">
        <v>24</v>
      </c>
      <c r="C134" s="1" t="s">
        <v>80</v>
      </c>
      <c r="D134" s="28">
        <v>4</v>
      </c>
      <c r="E134" s="8" t="s">
        <v>10</v>
      </c>
      <c r="F134" s="8" t="s">
        <v>10</v>
      </c>
      <c r="G134" s="30">
        <f aca="true" t="shared" si="5" ref="G134:G150">D134*10</f>
        <v>40</v>
      </c>
      <c r="H134" s="8" t="s">
        <v>10</v>
      </c>
    </row>
    <row r="135" spans="1:8" ht="18.75" customHeight="1">
      <c r="A135" s="1">
        <v>25</v>
      </c>
      <c r="B135" s="11"/>
      <c r="C135" s="11" t="s">
        <v>81</v>
      </c>
      <c r="D135" s="28">
        <v>4</v>
      </c>
      <c r="E135" s="13" t="s">
        <v>10</v>
      </c>
      <c r="F135" s="13" t="s">
        <v>10</v>
      </c>
      <c r="G135" s="30">
        <f t="shared" si="5"/>
        <v>40</v>
      </c>
      <c r="H135" s="13" t="s">
        <v>10</v>
      </c>
    </row>
    <row r="136" spans="1:8" ht="18.75" customHeight="1">
      <c r="A136" s="1">
        <v>26</v>
      </c>
      <c r="B136" s="11"/>
      <c r="C136" s="11" t="s">
        <v>82</v>
      </c>
      <c r="D136" s="28">
        <v>6</v>
      </c>
      <c r="E136" s="13" t="s">
        <v>10</v>
      </c>
      <c r="F136" s="13" t="s">
        <v>10</v>
      </c>
      <c r="G136" s="30">
        <f t="shared" si="5"/>
        <v>60</v>
      </c>
      <c r="H136" s="13" t="s">
        <v>10</v>
      </c>
    </row>
    <row r="137" spans="1:8" ht="18.75" customHeight="1">
      <c r="A137" s="1">
        <v>27</v>
      </c>
      <c r="B137" s="11"/>
      <c r="C137" s="11" t="s">
        <v>83</v>
      </c>
      <c r="D137" s="28">
        <v>4</v>
      </c>
      <c r="E137" s="13" t="s">
        <v>10</v>
      </c>
      <c r="F137" s="13" t="s">
        <v>10</v>
      </c>
      <c r="G137" s="30">
        <f t="shared" si="5"/>
        <v>40</v>
      </c>
      <c r="H137" s="13" t="s">
        <v>10</v>
      </c>
    </row>
    <row r="138" spans="1:8" s="11" customFormat="1" ht="18.75" customHeight="1">
      <c r="A138" s="1">
        <v>28</v>
      </c>
      <c r="C138" s="11" t="s">
        <v>84</v>
      </c>
      <c r="D138" s="30">
        <v>2</v>
      </c>
      <c r="E138" s="13" t="s">
        <v>10</v>
      </c>
      <c r="F138" s="13" t="s">
        <v>10</v>
      </c>
      <c r="G138" s="30">
        <f t="shared" si="5"/>
        <v>20</v>
      </c>
      <c r="H138" s="13" t="s">
        <v>10</v>
      </c>
    </row>
    <row r="139" spans="1:8" ht="18.75" customHeight="1">
      <c r="A139" s="11">
        <v>29</v>
      </c>
      <c r="B139" s="11"/>
      <c r="C139" s="11" t="s">
        <v>85</v>
      </c>
      <c r="D139" s="28">
        <v>4</v>
      </c>
      <c r="E139" s="13" t="s">
        <v>10</v>
      </c>
      <c r="F139" s="13" t="s">
        <v>10</v>
      </c>
      <c r="G139" s="30">
        <f t="shared" si="5"/>
        <v>40</v>
      </c>
      <c r="H139" s="13" t="s">
        <v>10</v>
      </c>
    </row>
    <row r="140" spans="1:8" s="11" customFormat="1" ht="18.75" customHeight="1">
      <c r="A140" s="11">
        <v>30</v>
      </c>
      <c r="C140" s="11" t="s">
        <v>86</v>
      </c>
      <c r="D140" s="28">
        <v>4</v>
      </c>
      <c r="E140" s="13" t="s">
        <v>10</v>
      </c>
      <c r="F140" s="13" t="s">
        <v>10</v>
      </c>
      <c r="G140" s="30">
        <f t="shared" si="5"/>
        <v>40</v>
      </c>
      <c r="H140" s="13" t="s">
        <v>10</v>
      </c>
    </row>
    <row r="141" spans="1:8" ht="18.75" customHeight="1">
      <c r="A141" s="11">
        <v>31</v>
      </c>
      <c r="B141" s="11"/>
      <c r="C141" s="11" t="s">
        <v>87</v>
      </c>
      <c r="D141" s="28">
        <v>5</v>
      </c>
      <c r="E141" s="13" t="s">
        <v>10</v>
      </c>
      <c r="F141" s="13" t="s">
        <v>10</v>
      </c>
      <c r="G141" s="30">
        <f t="shared" si="5"/>
        <v>50</v>
      </c>
      <c r="H141" s="13" t="s">
        <v>10</v>
      </c>
    </row>
    <row r="142" spans="1:8" ht="18.75" customHeight="1">
      <c r="A142" s="11">
        <v>32</v>
      </c>
      <c r="B142" s="11"/>
      <c r="C142" s="11" t="s">
        <v>88</v>
      </c>
      <c r="D142" s="28">
        <v>50</v>
      </c>
      <c r="E142" s="13" t="s">
        <v>10</v>
      </c>
      <c r="F142" s="13" t="s">
        <v>10</v>
      </c>
      <c r="G142" s="31">
        <f t="shared" si="5"/>
        <v>500</v>
      </c>
      <c r="H142" s="13" t="s">
        <v>10</v>
      </c>
    </row>
    <row r="143" spans="1:8" ht="18.75" customHeight="1">
      <c r="A143" s="11">
        <v>33</v>
      </c>
      <c r="B143" s="11"/>
      <c r="C143" s="11" t="s">
        <v>89</v>
      </c>
      <c r="D143" s="28">
        <v>4</v>
      </c>
      <c r="E143" s="13" t="s">
        <v>10</v>
      </c>
      <c r="F143" s="13" t="s">
        <v>10</v>
      </c>
      <c r="G143" s="30">
        <f t="shared" si="5"/>
        <v>40</v>
      </c>
      <c r="H143" s="13" t="s">
        <v>10</v>
      </c>
    </row>
    <row r="144" spans="1:8" ht="18.75" customHeight="1">
      <c r="A144" s="11">
        <v>34</v>
      </c>
      <c r="B144" s="11"/>
      <c r="C144" s="11" t="s">
        <v>90</v>
      </c>
      <c r="D144" s="30">
        <v>2</v>
      </c>
      <c r="E144" s="13" t="s">
        <v>10</v>
      </c>
      <c r="F144" s="13" t="s">
        <v>10</v>
      </c>
      <c r="G144" s="30">
        <f t="shared" si="5"/>
        <v>20</v>
      </c>
      <c r="H144" s="13" t="s">
        <v>10</v>
      </c>
    </row>
    <row r="145" spans="1:8" ht="18.75" customHeight="1">
      <c r="A145" s="11">
        <v>35</v>
      </c>
      <c r="C145" s="1" t="s">
        <v>91</v>
      </c>
      <c r="D145" s="28">
        <v>6</v>
      </c>
      <c r="E145" s="8" t="s">
        <v>10</v>
      </c>
      <c r="F145" s="8" t="s">
        <v>10</v>
      </c>
      <c r="G145" s="30">
        <f t="shared" si="5"/>
        <v>60</v>
      </c>
      <c r="H145" s="8" t="s">
        <v>10</v>
      </c>
    </row>
    <row r="146" spans="1:8" ht="18.75" customHeight="1">
      <c r="A146" s="11">
        <v>36</v>
      </c>
      <c r="C146" s="1" t="s">
        <v>92</v>
      </c>
      <c r="D146" s="28">
        <v>5</v>
      </c>
      <c r="E146" s="8" t="s">
        <v>10</v>
      </c>
      <c r="F146" s="8" t="s">
        <v>10</v>
      </c>
      <c r="G146" s="30">
        <f t="shared" si="5"/>
        <v>50</v>
      </c>
      <c r="H146" s="8" t="s">
        <v>10</v>
      </c>
    </row>
    <row r="147" spans="1:8" ht="18.75" customHeight="1">
      <c r="A147" s="11">
        <v>37</v>
      </c>
      <c r="C147" s="1" t="s">
        <v>93</v>
      </c>
      <c r="D147" s="28">
        <v>8</v>
      </c>
      <c r="E147" s="8" t="s">
        <v>10</v>
      </c>
      <c r="F147" s="8" t="s">
        <v>10</v>
      </c>
      <c r="G147" s="30">
        <f t="shared" si="5"/>
        <v>80</v>
      </c>
      <c r="H147" s="8" t="s">
        <v>10</v>
      </c>
    </row>
    <row r="148" spans="1:8" ht="18.75" customHeight="1">
      <c r="A148" s="11">
        <v>38</v>
      </c>
      <c r="C148" s="1" t="s">
        <v>94</v>
      </c>
      <c r="D148" s="28">
        <v>5</v>
      </c>
      <c r="E148" s="8" t="s">
        <v>10</v>
      </c>
      <c r="F148" s="8" t="s">
        <v>10</v>
      </c>
      <c r="G148" s="30">
        <f t="shared" si="5"/>
        <v>50</v>
      </c>
      <c r="H148" s="8" t="s">
        <v>10</v>
      </c>
    </row>
    <row r="149" spans="1:8" ht="18.75" customHeight="1">
      <c r="A149" s="11">
        <v>39</v>
      </c>
      <c r="B149" s="11"/>
      <c r="C149" s="11" t="s">
        <v>95</v>
      </c>
      <c r="D149" s="28">
        <v>6</v>
      </c>
      <c r="E149" s="13" t="s">
        <v>10</v>
      </c>
      <c r="F149" s="13" t="s">
        <v>10</v>
      </c>
      <c r="G149" s="30">
        <f t="shared" si="5"/>
        <v>60</v>
      </c>
      <c r="H149" s="13" t="s">
        <v>10</v>
      </c>
    </row>
    <row r="150" spans="1:8" ht="18.75" customHeight="1">
      <c r="A150" s="4">
        <v>40</v>
      </c>
      <c r="B150" s="4"/>
      <c r="C150" s="4" t="s">
        <v>96</v>
      </c>
      <c r="D150" s="38">
        <v>4</v>
      </c>
      <c r="E150" s="10" t="s">
        <v>10</v>
      </c>
      <c r="F150" s="10" t="s">
        <v>10</v>
      </c>
      <c r="G150" s="38">
        <f t="shared" si="5"/>
        <v>40</v>
      </c>
      <c r="H150" s="10" t="s">
        <v>10</v>
      </c>
    </row>
    <row r="151" ht="13.5">
      <c r="A151" s="1" t="s">
        <v>25</v>
      </c>
    </row>
    <row r="152" spans="1:8" ht="13.5">
      <c r="A152" s="9" t="s">
        <v>0</v>
      </c>
      <c r="B152" s="9"/>
      <c r="C152" s="9"/>
      <c r="D152" s="9"/>
      <c r="E152" s="9"/>
      <c r="F152" s="9"/>
      <c r="G152" s="9"/>
      <c r="H152" s="9"/>
    </row>
    <row r="153" spans="1:8" ht="13.5">
      <c r="A153" s="9"/>
      <c r="B153" s="9"/>
      <c r="C153" s="9"/>
      <c r="D153" s="9"/>
      <c r="E153" s="9"/>
      <c r="F153" s="9"/>
      <c r="G153" s="9"/>
      <c r="H153" s="9"/>
    </row>
    <row r="154" spans="1:8" ht="13.5">
      <c r="A154" s="87" t="s">
        <v>134</v>
      </c>
      <c r="B154" s="88"/>
      <c r="C154" s="88"/>
      <c r="D154" s="88"/>
      <c r="E154" s="88"/>
      <c r="F154" s="88"/>
      <c r="G154" s="88"/>
      <c r="H154" s="88"/>
    </row>
    <row r="155" spans="1:8" ht="13.5">
      <c r="A155" s="9"/>
      <c r="B155" s="9"/>
      <c r="C155" s="9"/>
      <c r="D155" s="9"/>
      <c r="E155" s="9"/>
      <c r="F155" s="9"/>
      <c r="G155" s="9"/>
      <c r="H155" s="9"/>
    </row>
    <row r="156" spans="1:8" ht="13.5">
      <c r="A156" s="87" t="str">
        <f>A5</f>
        <v>MONITORING OF ORGANIC PRIORITY POLLUTANTS IN LEMONT WRP SAMPLES (µg/L, ppb)</v>
      </c>
      <c r="B156" s="88"/>
      <c r="C156" s="88"/>
      <c r="D156" s="88"/>
      <c r="E156" s="88"/>
      <c r="F156" s="88"/>
      <c r="G156" s="88"/>
      <c r="H156" s="88"/>
    </row>
    <row r="157" spans="1:8" ht="13.5">
      <c r="A157" s="88" t="str">
        <f>A6</f>
        <v>DATE SAMPLED: JULY 31, 2008</v>
      </c>
      <c r="B157" s="88"/>
      <c r="C157" s="88"/>
      <c r="D157" s="88"/>
      <c r="E157" s="88"/>
      <c r="F157" s="88"/>
      <c r="G157" s="88"/>
      <c r="H157" s="88"/>
    </row>
    <row r="158" spans="1:8" ht="13.5">
      <c r="A158" s="89"/>
      <c r="B158" s="89"/>
      <c r="C158" s="89"/>
      <c r="D158" s="89"/>
      <c r="E158" s="89"/>
      <c r="F158" s="89"/>
      <c r="G158" s="89"/>
      <c r="H158" s="89"/>
    </row>
    <row r="159" spans="2:8" ht="6.75" customHeight="1">
      <c r="B159" s="3"/>
      <c r="C159" s="3"/>
      <c r="D159" s="26"/>
      <c r="E159" s="3"/>
      <c r="F159" s="3"/>
      <c r="G159" s="27"/>
      <c r="H159" s="3"/>
    </row>
    <row r="160" spans="4:8" ht="13.5" customHeight="1">
      <c r="D160" s="28" t="s">
        <v>127</v>
      </c>
      <c r="G160" s="29" t="s">
        <v>127</v>
      </c>
      <c r="H160" s="2" t="s">
        <v>132</v>
      </c>
    </row>
    <row r="161" spans="4:8" ht="13.5" customHeight="1">
      <c r="D161" s="30" t="s">
        <v>231</v>
      </c>
      <c r="E161" s="2"/>
      <c r="F161" s="2" t="s">
        <v>2</v>
      </c>
      <c r="G161" s="31" t="s">
        <v>231</v>
      </c>
      <c r="H161" s="2" t="s">
        <v>133</v>
      </c>
    </row>
    <row r="162" spans="3:8" ht="13.5" customHeight="1">
      <c r="C162" s="2" t="s">
        <v>3</v>
      </c>
      <c r="D162" s="28" t="s">
        <v>4</v>
      </c>
      <c r="E162" s="2" t="s">
        <v>5</v>
      </c>
      <c r="F162" s="2" t="s">
        <v>6</v>
      </c>
      <c r="G162" s="31" t="s">
        <v>232</v>
      </c>
      <c r="H162" s="8" t="s">
        <v>239</v>
      </c>
    </row>
    <row r="163" spans="1:8" ht="6.75" customHeight="1">
      <c r="A163" s="4"/>
      <c r="B163" s="4"/>
      <c r="C163" s="4"/>
      <c r="D163" s="32"/>
      <c r="E163" s="4"/>
      <c r="F163" s="4"/>
      <c r="G163" s="33"/>
      <c r="H163" s="4"/>
    </row>
    <row r="164" spans="1:8" ht="18.75" customHeight="1">
      <c r="A164" s="11">
        <v>41</v>
      </c>
      <c r="C164" s="1" t="s">
        <v>97</v>
      </c>
      <c r="D164" s="30">
        <v>2</v>
      </c>
      <c r="E164" s="8" t="s">
        <v>10</v>
      </c>
      <c r="F164" s="8" t="s">
        <v>10</v>
      </c>
      <c r="G164" s="30">
        <f>D164*10</f>
        <v>20</v>
      </c>
      <c r="H164" s="8" t="s">
        <v>10</v>
      </c>
    </row>
    <row r="165" spans="1:8" s="11" customFormat="1" ht="18.75" customHeight="1">
      <c r="A165" s="11">
        <v>42</v>
      </c>
      <c r="C165" s="11" t="s">
        <v>98</v>
      </c>
      <c r="D165" s="28">
        <v>2</v>
      </c>
      <c r="E165" s="13" t="s">
        <v>10</v>
      </c>
      <c r="F165" s="13" t="s">
        <v>10</v>
      </c>
      <c r="G165" s="30">
        <f>D165*10</f>
        <v>20</v>
      </c>
      <c r="H165" s="13" t="s">
        <v>10</v>
      </c>
    </row>
    <row r="166" spans="1:8" s="11" customFormat="1" ht="18.75" customHeight="1">
      <c r="A166" s="11">
        <v>43</v>
      </c>
      <c r="C166" s="11" t="s">
        <v>99</v>
      </c>
      <c r="D166" s="30">
        <v>4</v>
      </c>
      <c r="E166" s="13" t="s">
        <v>10</v>
      </c>
      <c r="F166" s="13" t="s">
        <v>10</v>
      </c>
      <c r="G166" s="30">
        <f>D166*10</f>
        <v>40</v>
      </c>
      <c r="H166" s="13" t="s">
        <v>10</v>
      </c>
    </row>
    <row r="167" spans="3:7" ht="21.75" customHeight="1">
      <c r="C167" s="5" t="s">
        <v>100</v>
      </c>
      <c r="D167" s="28"/>
      <c r="G167" s="34"/>
    </row>
    <row r="168" spans="1:8" ht="18.75" customHeight="1">
      <c r="A168" s="1">
        <v>1</v>
      </c>
      <c r="C168" s="1" t="s">
        <v>101</v>
      </c>
      <c r="D168" s="28">
        <v>0.05</v>
      </c>
      <c r="E168" s="8" t="s">
        <v>10</v>
      </c>
      <c r="F168" s="8" t="s">
        <v>10</v>
      </c>
      <c r="G168" s="37">
        <f aca="true" t="shared" si="6" ref="G168:G179">D168*20</f>
        <v>1</v>
      </c>
      <c r="H168" s="8" t="s">
        <v>10</v>
      </c>
    </row>
    <row r="169" spans="1:8" s="11" customFormat="1" ht="18.75" customHeight="1">
      <c r="A169" s="11">
        <v>2</v>
      </c>
      <c r="C169" s="11" t="s">
        <v>102</v>
      </c>
      <c r="D169" s="28">
        <v>0.05</v>
      </c>
      <c r="E169" s="13" t="s">
        <v>10</v>
      </c>
      <c r="F169" s="13" t="s">
        <v>10</v>
      </c>
      <c r="G169" s="37">
        <f t="shared" si="6"/>
        <v>1</v>
      </c>
      <c r="H169" s="13" t="s">
        <v>10</v>
      </c>
    </row>
    <row r="170" spans="1:8" ht="18.75" customHeight="1">
      <c r="A170" s="11">
        <v>3</v>
      </c>
      <c r="B170" s="11"/>
      <c r="C170" s="11" t="s">
        <v>103</v>
      </c>
      <c r="D170" s="28">
        <v>0.07</v>
      </c>
      <c r="E170" s="13" t="s">
        <v>10</v>
      </c>
      <c r="F170" s="13" t="s">
        <v>10</v>
      </c>
      <c r="G170" s="37">
        <f t="shared" si="6"/>
        <v>1.4000000000000001</v>
      </c>
      <c r="H170" s="13" t="s">
        <v>10</v>
      </c>
    </row>
    <row r="171" spans="1:8" ht="18.75" customHeight="1">
      <c r="A171" s="1">
        <v>4</v>
      </c>
      <c r="C171" s="1" t="s">
        <v>104</v>
      </c>
      <c r="D171" s="28">
        <v>0.05</v>
      </c>
      <c r="E171" s="8" t="s">
        <v>10</v>
      </c>
      <c r="F171" s="8" t="s">
        <v>10</v>
      </c>
      <c r="G171" s="37">
        <f t="shared" si="6"/>
        <v>1</v>
      </c>
      <c r="H171" s="8" t="s">
        <v>10</v>
      </c>
    </row>
    <row r="172" spans="1:8" ht="18.75" customHeight="1">
      <c r="A172" s="1">
        <v>5</v>
      </c>
      <c r="C172" s="1" t="s">
        <v>105</v>
      </c>
      <c r="D172" s="28">
        <v>0.05</v>
      </c>
      <c r="E172" s="8" t="s">
        <v>10</v>
      </c>
      <c r="F172" s="8" t="s">
        <v>10</v>
      </c>
      <c r="G172" s="37">
        <f t="shared" si="6"/>
        <v>1</v>
      </c>
      <c r="H172" s="8" t="s">
        <v>10</v>
      </c>
    </row>
    <row r="173" spans="1:8" ht="18.75" customHeight="1">
      <c r="A173" s="1">
        <v>6</v>
      </c>
      <c r="C173" s="1" t="s">
        <v>106</v>
      </c>
      <c r="D173" s="28">
        <v>0.3</v>
      </c>
      <c r="E173" s="8" t="s">
        <v>10</v>
      </c>
      <c r="F173" s="8" t="s">
        <v>10</v>
      </c>
      <c r="G173" s="35">
        <f t="shared" si="6"/>
        <v>6</v>
      </c>
      <c r="H173" s="8" t="s">
        <v>10</v>
      </c>
    </row>
    <row r="174" spans="1:8" ht="18.75" customHeight="1">
      <c r="A174" s="1">
        <v>7</v>
      </c>
      <c r="C174" s="1" t="s">
        <v>107</v>
      </c>
      <c r="D174" s="30">
        <v>0.05</v>
      </c>
      <c r="E174" s="8" t="s">
        <v>10</v>
      </c>
      <c r="F174" s="8" t="s">
        <v>10</v>
      </c>
      <c r="G174" s="37">
        <f t="shared" si="6"/>
        <v>1</v>
      </c>
      <c r="H174" s="8" t="s">
        <v>10</v>
      </c>
    </row>
    <row r="175" spans="1:8" ht="18.75" customHeight="1">
      <c r="A175" s="1">
        <v>8</v>
      </c>
      <c r="C175" s="1" t="s">
        <v>108</v>
      </c>
      <c r="D175" s="28">
        <v>0.05</v>
      </c>
      <c r="E175" s="8" t="s">
        <v>10</v>
      </c>
      <c r="F175" s="8" t="s">
        <v>10</v>
      </c>
      <c r="G175" s="37">
        <f t="shared" si="6"/>
        <v>1</v>
      </c>
      <c r="H175" s="8" t="s">
        <v>10</v>
      </c>
    </row>
    <row r="176" spans="1:8" ht="18.75" customHeight="1">
      <c r="A176" s="1">
        <v>9</v>
      </c>
      <c r="B176" s="11"/>
      <c r="C176" s="11" t="s">
        <v>109</v>
      </c>
      <c r="D176" s="28">
        <v>0.05</v>
      </c>
      <c r="E176" s="13" t="s">
        <v>10</v>
      </c>
      <c r="F176" s="13" t="s">
        <v>10</v>
      </c>
      <c r="G176" s="37">
        <f t="shared" si="6"/>
        <v>1</v>
      </c>
      <c r="H176" s="13" t="s">
        <v>10</v>
      </c>
    </row>
    <row r="177" spans="1:8" ht="18.75" customHeight="1">
      <c r="A177" s="11">
        <v>10</v>
      </c>
      <c r="B177" s="11"/>
      <c r="C177" s="11" t="s">
        <v>110</v>
      </c>
      <c r="D177" s="28">
        <v>0.05</v>
      </c>
      <c r="E177" s="13" t="s">
        <v>10</v>
      </c>
      <c r="F177" s="13" t="s">
        <v>10</v>
      </c>
      <c r="G177" s="37">
        <f t="shared" si="6"/>
        <v>1</v>
      </c>
      <c r="H177" s="13" t="s">
        <v>10</v>
      </c>
    </row>
    <row r="178" spans="1:8" ht="18.75" customHeight="1">
      <c r="A178" s="11">
        <v>11</v>
      </c>
      <c r="B178" s="11"/>
      <c r="C178" s="11" t="s">
        <v>111</v>
      </c>
      <c r="D178" s="28">
        <v>0.05</v>
      </c>
      <c r="E178" s="13" t="s">
        <v>10</v>
      </c>
      <c r="F178" s="13" t="s">
        <v>10</v>
      </c>
      <c r="G178" s="37">
        <f t="shared" si="6"/>
        <v>1</v>
      </c>
      <c r="H178" s="13" t="s">
        <v>10</v>
      </c>
    </row>
    <row r="179" spans="1:8" ht="18.75" customHeight="1">
      <c r="A179" s="4">
        <v>12</v>
      </c>
      <c r="B179" s="4"/>
      <c r="C179" s="4" t="s">
        <v>112</v>
      </c>
      <c r="D179" s="32">
        <v>0.05</v>
      </c>
      <c r="E179" s="10" t="s">
        <v>10</v>
      </c>
      <c r="F179" s="10" t="s">
        <v>10</v>
      </c>
      <c r="G179" s="40">
        <f t="shared" si="6"/>
        <v>1</v>
      </c>
      <c r="H179" s="10" t="s">
        <v>10</v>
      </c>
    </row>
    <row r="180" ht="13.5">
      <c r="A180" s="1" t="s">
        <v>25</v>
      </c>
    </row>
    <row r="181" spans="1:8" ht="13.5">
      <c r="A181" s="9" t="s">
        <v>0</v>
      </c>
      <c r="B181" s="9"/>
      <c r="C181" s="9"/>
      <c r="D181" s="9"/>
      <c r="E181" s="9"/>
      <c r="F181" s="9"/>
      <c r="G181" s="9"/>
      <c r="H181" s="9"/>
    </row>
    <row r="182" spans="1:8" ht="13.5">
      <c r="A182" s="9"/>
      <c r="B182" s="9"/>
      <c r="C182" s="9"/>
      <c r="D182" s="9"/>
      <c r="E182" s="9"/>
      <c r="F182" s="9"/>
      <c r="G182" s="9"/>
      <c r="H182" s="9"/>
    </row>
    <row r="183" spans="1:8" ht="13.5">
      <c r="A183" s="87" t="s">
        <v>134</v>
      </c>
      <c r="B183" s="88"/>
      <c r="C183" s="88"/>
      <c r="D183" s="88"/>
      <c r="E183" s="88"/>
      <c r="F183" s="88"/>
      <c r="G183" s="88"/>
      <c r="H183" s="88"/>
    </row>
    <row r="184" spans="1:8" ht="13.5">
      <c r="A184" s="9"/>
      <c r="B184" s="9"/>
      <c r="C184" s="9"/>
      <c r="D184" s="9"/>
      <c r="E184" s="9"/>
      <c r="F184" s="9"/>
      <c r="G184" s="9"/>
      <c r="H184" s="9"/>
    </row>
    <row r="185" spans="1:8" ht="13.5">
      <c r="A185" s="87" t="str">
        <f>A5</f>
        <v>MONITORING OF ORGANIC PRIORITY POLLUTANTS IN LEMONT WRP SAMPLES (µg/L, ppb)</v>
      </c>
      <c r="B185" s="88"/>
      <c r="C185" s="88"/>
      <c r="D185" s="88"/>
      <c r="E185" s="88"/>
      <c r="F185" s="88"/>
      <c r="G185" s="88"/>
      <c r="H185" s="88"/>
    </row>
    <row r="186" spans="1:8" ht="13.5">
      <c r="A186" s="88" t="str">
        <f>A6</f>
        <v>DATE SAMPLED: JULY 31, 2008</v>
      </c>
      <c r="B186" s="88"/>
      <c r="C186" s="88"/>
      <c r="D186" s="88"/>
      <c r="E186" s="88"/>
      <c r="F186" s="88"/>
      <c r="G186" s="88"/>
      <c r="H186" s="88"/>
    </row>
    <row r="187" spans="1:8" ht="13.5">
      <c r="A187" s="89"/>
      <c r="B187" s="89"/>
      <c r="C187" s="89"/>
      <c r="D187" s="89"/>
      <c r="E187" s="89"/>
      <c r="F187" s="89"/>
      <c r="G187" s="89"/>
      <c r="H187" s="89"/>
    </row>
    <row r="188" spans="2:8" ht="6.75" customHeight="1">
      <c r="B188" s="3"/>
      <c r="C188" s="3"/>
      <c r="D188" s="26"/>
      <c r="E188" s="3"/>
      <c r="F188" s="3"/>
      <c r="G188" s="27"/>
      <c r="H188" s="3"/>
    </row>
    <row r="189" spans="4:8" ht="13.5" customHeight="1">
      <c r="D189" s="28" t="s">
        <v>127</v>
      </c>
      <c r="G189" s="29" t="s">
        <v>127</v>
      </c>
      <c r="H189" s="2" t="s">
        <v>132</v>
      </c>
    </row>
    <row r="190" spans="4:8" ht="13.5" customHeight="1">
      <c r="D190" s="30" t="s">
        <v>231</v>
      </c>
      <c r="E190" s="2"/>
      <c r="F190" s="2" t="s">
        <v>2</v>
      </c>
      <c r="G190" s="31" t="s">
        <v>231</v>
      </c>
      <c r="H190" s="2" t="s">
        <v>133</v>
      </c>
    </row>
    <row r="191" spans="3:8" ht="13.5" customHeight="1">
      <c r="C191" s="2" t="s">
        <v>3</v>
      </c>
      <c r="D191" s="28" t="s">
        <v>4</v>
      </c>
      <c r="E191" s="2" t="s">
        <v>5</v>
      </c>
      <c r="F191" s="2" t="s">
        <v>6</v>
      </c>
      <c r="G191" s="31" t="s">
        <v>232</v>
      </c>
      <c r="H191" s="8" t="s">
        <v>239</v>
      </c>
    </row>
    <row r="192" spans="1:8" ht="6.75" customHeight="1">
      <c r="A192" s="4"/>
      <c r="B192" s="4"/>
      <c r="C192" s="4"/>
      <c r="D192" s="32"/>
      <c r="E192" s="4"/>
      <c r="F192" s="4"/>
      <c r="G192" s="33"/>
      <c r="H192" s="4"/>
    </row>
    <row r="193" spans="1:8" ht="18.75" customHeight="1">
      <c r="A193" s="1">
        <v>13</v>
      </c>
      <c r="C193" s="1" t="s">
        <v>113</v>
      </c>
      <c r="D193" s="30">
        <v>0.05</v>
      </c>
      <c r="E193" s="8" t="s">
        <v>10</v>
      </c>
      <c r="F193" s="8" t="s">
        <v>10</v>
      </c>
      <c r="G193" s="37">
        <f aca="true" t="shared" si="7" ref="G193:G206">D193*20</f>
        <v>1</v>
      </c>
      <c r="H193" s="8" t="s">
        <v>10</v>
      </c>
    </row>
    <row r="194" spans="1:8" ht="18.75" customHeight="1">
      <c r="A194" s="1">
        <v>14</v>
      </c>
      <c r="C194" s="1" t="s">
        <v>114</v>
      </c>
      <c r="D194" s="30">
        <v>0.07</v>
      </c>
      <c r="E194" s="8" t="s">
        <v>10</v>
      </c>
      <c r="F194" s="8" t="s">
        <v>10</v>
      </c>
      <c r="G194" s="37">
        <f t="shared" si="7"/>
        <v>1.4000000000000001</v>
      </c>
      <c r="H194" s="8" t="s">
        <v>10</v>
      </c>
    </row>
    <row r="195" spans="1:8" s="11" customFormat="1" ht="18.75" customHeight="1">
      <c r="A195" s="11">
        <v>15</v>
      </c>
      <c r="C195" s="11" t="s">
        <v>115</v>
      </c>
      <c r="D195" s="30">
        <v>0.05</v>
      </c>
      <c r="E195" s="13" t="s">
        <v>10</v>
      </c>
      <c r="F195" s="13" t="s">
        <v>10</v>
      </c>
      <c r="G195" s="37">
        <f t="shared" si="7"/>
        <v>1</v>
      </c>
      <c r="H195" s="13" t="s">
        <v>10</v>
      </c>
    </row>
    <row r="196" spans="1:8" ht="18.75" customHeight="1">
      <c r="A196" s="1">
        <v>16</v>
      </c>
      <c r="C196" s="1" t="s">
        <v>116</v>
      </c>
      <c r="D196" s="28">
        <v>0.07</v>
      </c>
      <c r="E196" s="8" t="s">
        <v>10</v>
      </c>
      <c r="F196" s="8" t="s">
        <v>10</v>
      </c>
      <c r="G196" s="37">
        <f t="shared" si="7"/>
        <v>1.4000000000000001</v>
      </c>
      <c r="H196" s="8" t="s">
        <v>10</v>
      </c>
    </row>
    <row r="197" spans="1:8" s="11" customFormat="1" ht="18.75" customHeight="1">
      <c r="A197" s="11">
        <v>17</v>
      </c>
      <c r="C197" s="11" t="s">
        <v>117</v>
      </c>
      <c r="D197" s="28">
        <v>0.05</v>
      </c>
      <c r="E197" s="13" t="s">
        <v>10</v>
      </c>
      <c r="F197" s="13" t="s">
        <v>10</v>
      </c>
      <c r="G197" s="37">
        <f t="shared" si="7"/>
        <v>1</v>
      </c>
      <c r="H197" s="13" t="s">
        <v>10</v>
      </c>
    </row>
    <row r="198" spans="1:8" ht="18.75" customHeight="1">
      <c r="A198" s="11">
        <v>18</v>
      </c>
      <c r="B198" s="11"/>
      <c r="C198" s="11" t="s">
        <v>118</v>
      </c>
      <c r="D198" s="30">
        <v>0.3</v>
      </c>
      <c r="E198" s="13" t="s">
        <v>10</v>
      </c>
      <c r="F198" s="13" t="s">
        <v>10</v>
      </c>
      <c r="G198" s="35">
        <f t="shared" si="7"/>
        <v>6</v>
      </c>
      <c r="H198" s="13" t="s">
        <v>10</v>
      </c>
    </row>
    <row r="199" spans="1:8" ht="18.75" customHeight="1">
      <c r="A199" s="11">
        <v>19</v>
      </c>
      <c r="B199" s="11"/>
      <c r="C199" s="11" t="s">
        <v>119</v>
      </c>
      <c r="D199" s="30">
        <v>0.3</v>
      </c>
      <c r="E199" s="13" t="s">
        <v>10</v>
      </c>
      <c r="F199" s="13" t="s">
        <v>10</v>
      </c>
      <c r="G199" s="35">
        <f t="shared" si="7"/>
        <v>6</v>
      </c>
      <c r="H199" s="13" t="s">
        <v>10</v>
      </c>
    </row>
    <row r="200" spans="1:8" ht="18.75" customHeight="1">
      <c r="A200" s="1">
        <v>20</v>
      </c>
      <c r="C200" s="1" t="s">
        <v>120</v>
      </c>
      <c r="D200" s="30">
        <v>0.5</v>
      </c>
      <c r="E200" s="8" t="s">
        <v>10</v>
      </c>
      <c r="F200" s="8" t="s">
        <v>10</v>
      </c>
      <c r="G200" s="35">
        <f t="shared" si="7"/>
        <v>10</v>
      </c>
      <c r="H200" s="8" t="s">
        <v>10</v>
      </c>
    </row>
    <row r="201" spans="1:8" ht="18.75" customHeight="1">
      <c r="A201" s="1">
        <v>21</v>
      </c>
      <c r="C201" s="1" t="s">
        <v>121</v>
      </c>
      <c r="D201" s="30">
        <v>0.4</v>
      </c>
      <c r="E201" s="8" t="s">
        <v>10</v>
      </c>
      <c r="F201" s="8" t="s">
        <v>10</v>
      </c>
      <c r="G201" s="35">
        <f t="shared" si="7"/>
        <v>8</v>
      </c>
      <c r="H201" s="8" t="s">
        <v>10</v>
      </c>
    </row>
    <row r="202" spans="1:8" ht="19.5" customHeight="1">
      <c r="A202" s="1">
        <v>22</v>
      </c>
      <c r="C202" s="1" t="s">
        <v>122</v>
      </c>
      <c r="D202" s="30">
        <v>0.3</v>
      </c>
      <c r="E202" s="8" t="s">
        <v>10</v>
      </c>
      <c r="F202" s="8" t="s">
        <v>10</v>
      </c>
      <c r="G202" s="35">
        <f t="shared" si="7"/>
        <v>6</v>
      </c>
      <c r="H202" s="8" t="s">
        <v>10</v>
      </c>
    </row>
    <row r="203" spans="1:8" ht="18.75" customHeight="1">
      <c r="A203" s="1">
        <v>23</v>
      </c>
      <c r="C203" s="1" t="s">
        <v>123</v>
      </c>
      <c r="D203" s="30">
        <v>0.3</v>
      </c>
      <c r="E203" s="8" t="s">
        <v>10</v>
      </c>
      <c r="F203" s="8" t="s">
        <v>10</v>
      </c>
      <c r="G203" s="35">
        <f t="shared" si="7"/>
        <v>6</v>
      </c>
      <c r="H203" s="8" t="s">
        <v>10</v>
      </c>
    </row>
    <row r="204" spans="1:8" ht="18.75" customHeight="1">
      <c r="A204" s="1">
        <v>24</v>
      </c>
      <c r="C204" s="1" t="s">
        <v>124</v>
      </c>
      <c r="D204" s="30">
        <v>0.3</v>
      </c>
      <c r="E204" s="8" t="s">
        <v>10</v>
      </c>
      <c r="F204" s="8" t="s">
        <v>10</v>
      </c>
      <c r="G204" s="35">
        <f t="shared" si="7"/>
        <v>6</v>
      </c>
      <c r="H204" s="8" t="s">
        <v>10</v>
      </c>
    </row>
    <row r="205" spans="3:8" s="11" customFormat="1" ht="18.75" customHeight="1">
      <c r="C205" s="11" t="s">
        <v>126</v>
      </c>
      <c r="D205" s="30">
        <v>0.3</v>
      </c>
      <c r="E205" s="13" t="s">
        <v>10</v>
      </c>
      <c r="F205" s="13" t="s">
        <v>10</v>
      </c>
      <c r="G205" s="35">
        <f t="shared" si="7"/>
        <v>6</v>
      </c>
      <c r="H205" s="13" t="s">
        <v>10</v>
      </c>
    </row>
    <row r="206" spans="1:8" s="11" customFormat="1" ht="18.75" customHeight="1">
      <c r="A206" s="4">
        <v>25</v>
      </c>
      <c r="B206" s="4"/>
      <c r="C206" s="4" t="s">
        <v>125</v>
      </c>
      <c r="D206" s="40">
        <v>1</v>
      </c>
      <c r="E206" s="10" t="s">
        <v>10</v>
      </c>
      <c r="F206" s="10" t="s">
        <v>10</v>
      </c>
      <c r="G206" s="36">
        <f t="shared" si="7"/>
        <v>20</v>
      </c>
      <c r="H206" s="10" t="s">
        <v>10</v>
      </c>
    </row>
    <row r="207" spans="1:4" ht="15" customHeight="1">
      <c r="A207" s="24" t="s">
        <v>241</v>
      </c>
      <c r="D207" s="1"/>
    </row>
    <row r="208" spans="1:8" ht="15" customHeight="1">
      <c r="A208" s="16" t="s">
        <v>128</v>
      </c>
      <c r="D208" s="1"/>
      <c r="E208" s="1" t="s">
        <v>53</v>
      </c>
      <c r="F208" s="1" t="s">
        <v>53</v>
      </c>
      <c r="H208" s="1" t="s">
        <v>53</v>
      </c>
    </row>
    <row r="209" spans="1:4" ht="15" customHeight="1">
      <c r="A209" s="16" t="s">
        <v>186</v>
      </c>
      <c r="D209" s="1"/>
    </row>
    <row r="210" spans="1:4" ht="15" customHeight="1">
      <c r="A210" s="42" t="s">
        <v>242</v>
      </c>
      <c r="D210" s="1"/>
    </row>
    <row r="211" spans="1:4" ht="13.5" customHeight="1">
      <c r="A211" s="25" t="s">
        <v>243</v>
      </c>
      <c r="D211" s="1"/>
    </row>
  </sheetData>
  <sheetProtection/>
  <mergeCells count="27">
    <mergeCell ref="A3:H3"/>
    <mergeCell ref="A5:H5"/>
    <mergeCell ref="A6:H6"/>
    <mergeCell ref="A67:H67"/>
    <mergeCell ref="A68:H68"/>
    <mergeCell ref="A37:H37"/>
    <mergeCell ref="A38:H38"/>
    <mergeCell ref="A64:H64"/>
    <mergeCell ref="A66:H66"/>
    <mergeCell ref="A34:H34"/>
    <mergeCell ref="A36:H36"/>
    <mergeCell ref="A127:H127"/>
    <mergeCell ref="A128:H128"/>
    <mergeCell ref="A94:H94"/>
    <mergeCell ref="A96:H96"/>
    <mergeCell ref="A97:H97"/>
    <mergeCell ref="A98:H98"/>
    <mergeCell ref="A124:H124"/>
    <mergeCell ref="A126:H126"/>
    <mergeCell ref="A183:H183"/>
    <mergeCell ref="A185:H185"/>
    <mergeCell ref="A186:H186"/>
    <mergeCell ref="A187:H187"/>
    <mergeCell ref="A154:H154"/>
    <mergeCell ref="A156:H156"/>
    <mergeCell ref="A157:H157"/>
    <mergeCell ref="A158:H158"/>
  </mergeCells>
  <printOptions/>
  <pageMargins left="0.75" right="0.25" top="0.75" bottom="0.75" header="0.5" footer="0.25"/>
  <pageSetup horizontalDpi="300" verticalDpi="300" orientation="landscape" r:id="rId1"/>
  <headerFooter alignWithMargins="0">
    <oddFooter>&amp;L&amp;"Courier New,Regular"Laboratory Sample No. 08-409, 08-410, 08-411
LIMS Sample No. 5501170, 5501178, 5501182&amp;C&amp;"Courier New,Regular"Page &amp;P of &amp;N&amp;R&amp;"Courier New,Regular"Version 1.1
Revised 3/08
TABLE A-Lemont</oddFooter>
  </headerFooter>
  <rowBreaks count="6" manualBreakCount="6">
    <brk id="31" max="255" man="1"/>
    <brk id="61" max="6" man="1"/>
    <brk id="91" max="6" man="1"/>
    <brk id="121" max="6" man="1"/>
    <brk id="151" max="6" man="1"/>
    <brk id="180" max="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H212"/>
  <sheetViews>
    <sheetView zoomScaleSheetLayoutView="100" zoomScalePageLayoutView="0" workbookViewId="0" topLeftCell="A5">
      <selection activeCell="C12" sqref="C12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5.7109375" style="2" customWidth="1"/>
    <col min="5" max="8" width="15.7109375" style="1" customWidth="1"/>
    <col min="9" max="16384" width="9.140625" style="1" customWidth="1"/>
  </cols>
  <sheetData>
    <row r="1" spans="1:8" ht="13.5">
      <c r="A1" s="9" t="s">
        <v>0</v>
      </c>
      <c r="B1" s="9"/>
      <c r="C1" s="9"/>
      <c r="D1" s="9"/>
      <c r="E1" s="9"/>
      <c r="F1" s="9"/>
      <c r="G1" s="9"/>
      <c r="H1" s="9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87" t="s">
        <v>229</v>
      </c>
      <c r="B3" s="88"/>
      <c r="C3" s="88"/>
      <c r="D3" s="88"/>
      <c r="E3" s="88"/>
      <c r="F3" s="88"/>
      <c r="G3" s="88"/>
      <c r="H3" s="88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87" t="s">
        <v>130</v>
      </c>
      <c r="B5" s="88"/>
      <c r="C5" s="88"/>
      <c r="D5" s="88"/>
      <c r="E5" s="88"/>
      <c r="F5" s="88"/>
      <c r="G5" s="88"/>
      <c r="H5" s="88"/>
    </row>
    <row r="6" spans="1:8" ht="13.5">
      <c r="A6" s="87" t="s">
        <v>244</v>
      </c>
      <c r="B6" s="87"/>
      <c r="C6" s="87"/>
      <c r="D6" s="87"/>
      <c r="E6" s="87"/>
      <c r="F6" s="87"/>
      <c r="G6" s="87"/>
      <c r="H6" s="87"/>
    </row>
    <row r="7" spans="1:8" ht="13.5" customHeight="1">
      <c r="A7" s="15"/>
      <c r="B7" s="9"/>
      <c r="C7" s="9"/>
      <c r="D7" s="9"/>
      <c r="E7" s="9"/>
      <c r="F7" s="9"/>
      <c r="G7" s="9"/>
      <c r="H7" s="9"/>
    </row>
    <row r="8" spans="2:8" ht="6.75" customHeight="1">
      <c r="B8" s="3"/>
      <c r="C8" s="3"/>
      <c r="D8" s="26"/>
      <c r="E8" s="3"/>
      <c r="F8" s="3"/>
      <c r="G8" s="27"/>
      <c r="H8" s="3"/>
    </row>
    <row r="9" spans="4:8" ht="13.5">
      <c r="D9" s="28" t="s">
        <v>127</v>
      </c>
      <c r="G9" s="29" t="s">
        <v>127</v>
      </c>
      <c r="H9" s="2" t="s">
        <v>132</v>
      </c>
    </row>
    <row r="10" spans="4:8" ht="13.5">
      <c r="D10" s="30" t="s">
        <v>231</v>
      </c>
      <c r="E10" s="2"/>
      <c r="F10" s="2" t="s">
        <v>2</v>
      </c>
      <c r="G10" s="31" t="s">
        <v>231</v>
      </c>
      <c r="H10" s="2" t="s">
        <v>133</v>
      </c>
    </row>
    <row r="11" spans="3:8" ht="13.5">
      <c r="C11" s="2" t="s">
        <v>3</v>
      </c>
      <c r="D11" s="28" t="s">
        <v>4</v>
      </c>
      <c r="E11" s="2" t="s">
        <v>5</v>
      </c>
      <c r="F11" s="2" t="s">
        <v>6</v>
      </c>
      <c r="G11" s="31" t="s">
        <v>232</v>
      </c>
      <c r="H11" s="8" t="s">
        <v>233</v>
      </c>
    </row>
    <row r="12" spans="1:8" ht="8.25" customHeight="1">
      <c r="A12" s="4"/>
      <c r="B12" s="4"/>
      <c r="C12" s="4"/>
      <c r="D12" s="32"/>
      <c r="E12" s="4"/>
      <c r="F12" s="4"/>
      <c r="G12" s="33"/>
      <c r="H12" s="4"/>
    </row>
    <row r="13" spans="3:7" ht="18.75" customHeight="1">
      <c r="C13" s="5" t="s">
        <v>8</v>
      </c>
      <c r="D13" s="28"/>
      <c r="G13" s="34"/>
    </row>
    <row r="14" spans="1:8" ht="18.75" customHeight="1">
      <c r="A14" s="1">
        <v>1</v>
      </c>
      <c r="C14" s="1" t="s">
        <v>9</v>
      </c>
      <c r="D14" s="30">
        <v>50</v>
      </c>
      <c r="E14" s="8" t="s">
        <v>10</v>
      </c>
      <c r="F14" s="8" t="s">
        <v>10</v>
      </c>
      <c r="G14" s="35">
        <f aca="true" t="shared" si="0" ref="G14:G30">D14</f>
        <v>50</v>
      </c>
      <c r="H14" s="8" t="s">
        <v>10</v>
      </c>
    </row>
    <row r="15" spans="1:8" ht="18.75" customHeight="1">
      <c r="A15" s="1">
        <v>2</v>
      </c>
      <c r="C15" s="1" t="s">
        <v>11</v>
      </c>
      <c r="D15" s="30">
        <v>10</v>
      </c>
      <c r="E15" s="8" t="s">
        <v>10</v>
      </c>
      <c r="F15" s="8" t="s">
        <v>10</v>
      </c>
      <c r="G15" s="35">
        <f t="shared" si="0"/>
        <v>10</v>
      </c>
      <c r="H15" s="8" t="s">
        <v>10</v>
      </c>
    </row>
    <row r="16" spans="1:8" ht="18.75" customHeight="1">
      <c r="A16" s="1">
        <v>3</v>
      </c>
      <c r="C16" s="1" t="s">
        <v>12</v>
      </c>
      <c r="D16" s="30">
        <v>2</v>
      </c>
      <c r="E16" s="8" t="s">
        <v>10</v>
      </c>
      <c r="F16" s="8" t="s">
        <v>10</v>
      </c>
      <c r="G16" s="35">
        <f t="shared" si="0"/>
        <v>2</v>
      </c>
      <c r="H16" s="8" t="s">
        <v>10</v>
      </c>
    </row>
    <row r="17" spans="1:8" ht="18.75" customHeight="1">
      <c r="A17" s="1">
        <v>4</v>
      </c>
      <c r="C17" s="1" t="s">
        <v>13</v>
      </c>
      <c r="D17" s="30">
        <v>2</v>
      </c>
      <c r="E17" s="8" t="s">
        <v>10</v>
      </c>
      <c r="F17" s="8" t="s">
        <v>10</v>
      </c>
      <c r="G17" s="35">
        <f t="shared" si="0"/>
        <v>2</v>
      </c>
      <c r="H17" s="8" t="s">
        <v>10</v>
      </c>
    </row>
    <row r="18" spans="1:8" s="11" customFormat="1" ht="18.75" customHeight="1">
      <c r="A18" s="11">
        <v>5</v>
      </c>
      <c r="B18" s="14"/>
      <c r="C18" s="14" t="s">
        <v>14</v>
      </c>
      <c r="D18" s="28">
        <v>2</v>
      </c>
      <c r="E18" s="13" t="s">
        <v>10</v>
      </c>
      <c r="F18" s="13" t="s">
        <v>10</v>
      </c>
      <c r="G18" s="35">
        <f t="shared" si="0"/>
        <v>2</v>
      </c>
      <c r="H18" s="13" t="s">
        <v>10</v>
      </c>
    </row>
    <row r="19" spans="1:8" ht="18.75" customHeight="1">
      <c r="A19" s="1">
        <v>6</v>
      </c>
      <c r="B19" s="11"/>
      <c r="C19" s="1" t="s">
        <v>15</v>
      </c>
      <c r="D19" s="28">
        <v>2</v>
      </c>
      <c r="E19" s="8" t="s">
        <v>10</v>
      </c>
      <c r="F19" s="8" t="s">
        <v>10</v>
      </c>
      <c r="G19" s="35">
        <f t="shared" si="0"/>
        <v>2</v>
      </c>
      <c r="H19" s="13" t="s">
        <v>10</v>
      </c>
    </row>
    <row r="20" spans="1:8" ht="18.75" customHeight="1">
      <c r="A20" s="1">
        <v>7</v>
      </c>
      <c r="B20" s="11"/>
      <c r="C20" s="11" t="s">
        <v>16</v>
      </c>
      <c r="D20" s="28">
        <v>2</v>
      </c>
      <c r="E20" s="13" t="s">
        <v>10</v>
      </c>
      <c r="F20" s="13" t="s">
        <v>10</v>
      </c>
      <c r="G20" s="35">
        <f t="shared" si="0"/>
        <v>2</v>
      </c>
      <c r="H20" s="13" t="s">
        <v>10</v>
      </c>
    </row>
    <row r="21" spans="1:8" ht="18.75" customHeight="1">
      <c r="A21" s="1">
        <v>8</v>
      </c>
      <c r="C21" s="1" t="s">
        <v>17</v>
      </c>
      <c r="D21" s="28">
        <v>4</v>
      </c>
      <c r="E21" s="8" t="s">
        <v>10</v>
      </c>
      <c r="F21" s="8" t="s">
        <v>10</v>
      </c>
      <c r="G21" s="35">
        <f t="shared" si="0"/>
        <v>4</v>
      </c>
      <c r="H21" s="8" t="s">
        <v>10</v>
      </c>
    </row>
    <row r="22" spans="1:8" ht="18.75" customHeight="1">
      <c r="A22" s="1">
        <v>9</v>
      </c>
      <c r="C22" s="1" t="s">
        <v>18</v>
      </c>
      <c r="D22" s="30">
        <v>2</v>
      </c>
      <c r="E22" s="8" t="s">
        <v>10</v>
      </c>
      <c r="F22" s="8" t="s">
        <v>10</v>
      </c>
      <c r="G22" s="35">
        <f t="shared" si="0"/>
        <v>2</v>
      </c>
      <c r="H22" s="8" t="s">
        <v>10</v>
      </c>
    </row>
    <row r="23" spans="1:8" ht="18.75" customHeight="1">
      <c r="A23" s="1">
        <v>10</v>
      </c>
      <c r="C23" s="1" t="s">
        <v>19</v>
      </c>
      <c r="D23" s="28">
        <v>2</v>
      </c>
      <c r="E23" s="8">
        <v>65.9</v>
      </c>
      <c r="F23" s="8">
        <v>79.3</v>
      </c>
      <c r="G23" s="35">
        <f t="shared" si="0"/>
        <v>2</v>
      </c>
      <c r="H23" s="21">
        <v>7</v>
      </c>
    </row>
    <row r="24" spans="1:8" s="11" customFormat="1" ht="18" customHeight="1">
      <c r="A24" s="1">
        <v>11</v>
      </c>
      <c r="C24" s="11" t="s">
        <v>73</v>
      </c>
      <c r="D24" s="30">
        <v>3</v>
      </c>
      <c r="E24" s="13" t="s">
        <v>10</v>
      </c>
      <c r="F24" s="13" t="s">
        <v>10</v>
      </c>
      <c r="G24" s="35">
        <f t="shared" si="0"/>
        <v>3</v>
      </c>
      <c r="H24" s="13" t="s">
        <v>10</v>
      </c>
    </row>
    <row r="25" spans="1:8" ht="18.75" customHeight="1">
      <c r="A25" s="1">
        <v>12</v>
      </c>
      <c r="B25" s="11"/>
      <c r="C25" s="11" t="s">
        <v>74</v>
      </c>
      <c r="D25" s="28">
        <v>3</v>
      </c>
      <c r="E25" s="13" t="s">
        <v>10</v>
      </c>
      <c r="F25" s="13" t="s">
        <v>10</v>
      </c>
      <c r="G25" s="35">
        <f t="shared" si="0"/>
        <v>3</v>
      </c>
      <c r="H25" s="13" t="s">
        <v>10</v>
      </c>
    </row>
    <row r="26" spans="1:8" ht="18.75" customHeight="1">
      <c r="A26" s="1">
        <v>13</v>
      </c>
      <c r="B26" s="11"/>
      <c r="C26" s="11" t="s">
        <v>75</v>
      </c>
      <c r="D26" s="28">
        <v>3</v>
      </c>
      <c r="E26" s="13" t="s">
        <v>10</v>
      </c>
      <c r="F26" s="13" t="s">
        <v>10</v>
      </c>
      <c r="G26" s="35">
        <f t="shared" si="0"/>
        <v>3</v>
      </c>
      <c r="H26" s="13" t="s">
        <v>10</v>
      </c>
    </row>
    <row r="27" spans="1:8" ht="18.75" customHeight="1">
      <c r="A27" s="1">
        <v>14</v>
      </c>
      <c r="C27" s="11" t="s">
        <v>20</v>
      </c>
      <c r="D27" s="28">
        <v>2</v>
      </c>
      <c r="E27" s="13" t="s">
        <v>10</v>
      </c>
      <c r="F27" s="13" t="s">
        <v>10</v>
      </c>
      <c r="G27" s="35">
        <f t="shared" si="0"/>
        <v>2</v>
      </c>
      <c r="H27" s="8" t="s">
        <v>10</v>
      </c>
    </row>
    <row r="28" spans="1:8" ht="18.75" customHeight="1">
      <c r="A28" s="1">
        <v>15</v>
      </c>
      <c r="C28" s="1" t="s">
        <v>21</v>
      </c>
      <c r="D28" s="28">
        <v>2</v>
      </c>
      <c r="E28" s="8" t="s">
        <v>10</v>
      </c>
      <c r="F28" s="8" t="s">
        <v>10</v>
      </c>
      <c r="G28" s="35">
        <f t="shared" si="0"/>
        <v>2</v>
      </c>
      <c r="H28" s="8" t="s">
        <v>10</v>
      </c>
    </row>
    <row r="29" spans="1:8" ht="18.75" customHeight="1">
      <c r="A29" s="1">
        <v>16</v>
      </c>
      <c r="C29" s="1" t="s">
        <v>22</v>
      </c>
      <c r="D29" s="28">
        <v>2</v>
      </c>
      <c r="E29" s="8" t="s">
        <v>10</v>
      </c>
      <c r="F29" s="8" t="s">
        <v>10</v>
      </c>
      <c r="G29" s="35">
        <f t="shared" si="0"/>
        <v>2</v>
      </c>
      <c r="H29" s="8" t="s">
        <v>10</v>
      </c>
    </row>
    <row r="30" spans="1:8" ht="18.75" customHeight="1">
      <c r="A30" s="4">
        <v>17</v>
      </c>
      <c r="B30" s="4"/>
      <c r="C30" s="4" t="s">
        <v>23</v>
      </c>
      <c r="D30" s="32">
        <v>3</v>
      </c>
      <c r="E30" s="10" t="s">
        <v>10</v>
      </c>
      <c r="F30" s="10" t="s">
        <v>10</v>
      </c>
      <c r="G30" s="36">
        <f t="shared" si="0"/>
        <v>3</v>
      </c>
      <c r="H30" s="10" t="s">
        <v>10</v>
      </c>
    </row>
    <row r="31" ht="13.5">
      <c r="A31" s="1" t="s">
        <v>25</v>
      </c>
    </row>
    <row r="32" spans="1:8" ht="13.5">
      <c r="A32" s="9" t="s">
        <v>0</v>
      </c>
      <c r="B32" s="9"/>
      <c r="C32" s="9"/>
      <c r="D32" s="9"/>
      <c r="E32" s="9"/>
      <c r="F32" s="9"/>
      <c r="G32" s="9"/>
      <c r="H32" s="9"/>
    </row>
    <row r="33" spans="1:8" ht="13.5">
      <c r="A33" s="9"/>
      <c r="B33" s="9"/>
      <c r="C33" s="9"/>
      <c r="D33" s="9"/>
      <c r="E33" s="9"/>
      <c r="F33" s="9"/>
      <c r="G33" s="9"/>
      <c r="H33" s="9"/>
    </row>
    <row r="34" spans="1:8" ht="13.5">
      <c r="A34" s="87" t="s">
        <v>134</v>
      </c>
      <c r="B34" s="88"/>
      <c r="C34" s="88"/>
      <c r="D34" s="88"/>
      <c r="E34" s="88"/>
      <c r="F34" s="88"/>
      <c r="G34" s="88"/>
      <c r="H34" s="88"/>
    </row>
    <row r="35" spans="1:8" ht="13.5">
      <c r="A35" s="9"/>
      <c r="B35" s="9"/>
      <c r="C35" s="9"/>
      <c r="D35" s="9"/>
      <c r="E35" s="9"/>
      <c r="F35" s="9"/>
      <c r="G35" s="9"/>
      <c r="H35" s="9"/>
    </row>
    <row r="36" spans="1:8" ht="13.5">
      <c r="A36" s="87" t="str">
        <f>A5</f>
        <v>MONITORING OF ORGANIC PRIORITY POLLUTANTS IN LEMONT WRP SAMPLES (µg/L, ppb)</v>
      </c>
      <c r="B36" s="88"/>
      <c r="C36" s="88"/>
      <c r="D36" s="88"/>
      <c r="E36" s="88"/>
      <c r="F36" s="88"/>
      <c r="G36" s="88"/>
      <c r="H36" s="88"/>
    </row>
    <row r="37" spans="1:8" ht="13.5">
      <c r="A37" s="88" t="str">
        <f>A6</f>
        <v>DATE SAMPLED: JANUARY 28, 2009</v>
      </c>
      <c r="B37" s="88"/>
      <c r="C37" s="88"/>
      <c r="D37" s="88"/>
      <c r="E37" s="88"/>
      <c r="F37" s="88"/>
      <c r="G37" s="88"/>
      <c r="H37" s="88"/>
    </row>
    <row r="38" spans="1:8" ht="13.5">
      <c r="A38" s="89"/>
      <c r="B38" s="89"/>
      <c r="C38" s="89"/>
      <c r="D38" s="89"/>
      <c r="E38" s="89"/>
      <c r="F38" s="89"/>
      <c r="G38" s="89"/>
      <c r="H38" s="89"/>
    </row>
    <row r="39" spans="2:8" ht="6.75" customHeight="1">
      <c r="B39" s="3"/>
      <c r="C39" s="3"/>
      <c r="D39" s="26"/>
      <c r="E39" s="3"/>
      <c r="F39" s="3"/>
      <c r="G39" s="27"/>
      <c r="H39" s="3"/>
    </row>
    <row r="40" spans="4:8" ht="13.5" customHeight="1">
      <c r="D40" s="28" t="s">
        <v>127</v>
      </c>
      <c r="G40" s="29" t="s">
        <v>127</v>
      </c>
      <c r="H40" s="2" t="s">
        <v>132</v>
      </c>
    </row>
    <row r="41" spans="4:8" ht="13.5" customHeight="1">
      <c r="D41" s="30" t="s">
        <v>231</v>
      </c>
      <c r="E41" s="2"/>
      <c r="F41" s="2" t="s">
        <v>2</v>
      </c>
      <c r="G41" s="31" t="s">
        <v>231</v>
      </c>
      <c r="H41" s="2" t="s">
        <v>133</v>
      </c>
    </row>
    <row r="42" spans="3:8" ht="13.5" customHeight="1">
      <c r="C42" s="2" t="s">
        <v>3</v>
      </c>
      <c r="D42" s="28" t="s">
        <v>4</v>
      </c>
      <c r="E42" s="2" t="s">
        <v>5</v>
      </c>
      <c r="F42" s="2" t="s">
        <v>6</v>
      </c>
      <c r="G42" s="31" t="s">
        <v>232</v>
      </c>
      <c r="H42" s="8" t="s">
        <v>233</v>
      </c>
    </row>
    <row r="43" spans="1:8" ht="6.75" customHeight="1">
      <c r="A43" s="4"/>
      <c r="B43" s="4"/>
      <c r="C43" s="4"/>
      <c r="D43" s="32"/>
      <c r="E43" s="4"/>
      <c r="F43" s="4"/>
      <c r="G43" s="33"/>
      <c r="H43" s="4"/>
    </row>
    <row r="44" spans="1:8" s="11" customFormat="1" ht="18.75" customHeight="1">
      <c r="A44" s="1">
        <v>18</v>
      </c>
      <c r="C44" s="11" t="s">
        <v>24</v>
      </c>
      <c r="D44" s="28">
        <v>2</v>
      </c>
      <c r="E44" s="13" t="s">
        <v>10</v>
      </c>
      <c r="F44" s="13" t="s">
        <v>10</v>
      </c>
      <c r="G44" s="35">
        <f aca="true" t="shared" si="1" ref="G44:G58">D44</f>
        <v>2</v>
      </c>
      <c r="H44" s="13" t="s">
        <v>10</v>
      </c>
    </row>
    <row r="45" spans="1:8" ht="18.75" customHeight="1">
      <c r="A45" s="1">
        <v>19</v>
      </c>
      <c r="C45" s="1" t="s">
        <v>26</v>
      </c>
      <c r="D45" s="30">
        <v>0.3</v>
      </c>
      <c r="E45" s="8" t="s">
        <v>10</v>
      </c>
      <c r="F45" s="8" t="s">
        <v>10</v>
      </c>
      <c r="G45" s="37">
        <f t="shared" si="1"/>
        <v>0.3</v>
      </c>
      <c r="H45" s="8" t="s">
        <v>10</v>
      </c>
    </row>
    <row r="46" spans="1:8" ht="18.75" customHeight="1">
      <c r="A46" s="1">
        <v>20</v>
      </c>
      <c r="C46" s="11" t="s">
        <v>27</v>
      </c>
      <c r="D46" s="30">
        <v>2</v>
      </c>
      <c r="E46" s="13" t="s">
        <v>10</v>
      </c>
      <c r="F46" s="13" t="s">
        <v>10</v>
      </c>
      <c r="G46" s="35">
        <f t="shared" si="1"/>
        <v>2</v>
      </c>
      <c r="H46" s="8" t="s">
        <v>10</v>
      </c>
    </row>
    <row r="47" spans="1:8" ht="18.75" customHeight="1">
      <c r="A47" s="1">
        <v>21</v>
      </c>
      <c r="C47" s="1" t="s">
        <v>28</v>
      </c>
      <c r="D47" s="30">
        <v>5</v>
      </c>
      <c r="E47" s="8" t="s">
        <v>10</v>
      </c>
      <c r="F47" s="8" t="s">
        <v>10</v>
      </c>
      <c r="G47" s="35">
        <f t="shared" si="1"/>
        <v>5</v>
      </c>
      <c r="H47" s="8" t="s">
        <v>10</v>
      </c>
    </row>
    <row r="48" spans="1:8" ht="18.75" customHeight="1">
      <c r="A48" s="1">
        <v>22</v>
      </c>
      <c r="C48" s="11" t="s">
        <v>29</v>
      </c>
      <c r="D48" s="30">
        <v>3</v>
      </c>
      <c r="E48" s="13" t="s">
        <v>10</v>
      </c>
      <c r="F48" s="13" t="s">
        <v>10</v>
      </c>
      <c r="G48" s="35">
        <f t="shared" si="1"/>
        <v>3</v>
      </c>
      <c r="H48" s="8" t="s">
        <v>10</v>
      </c>
    </row>
    <row r="49" spans="1:8" ht="18.75" customHeight="1">
      <c r="A49" s="1">
        <v>23</v>
      </c>
      <c r="C49" s="1" t="s">
        <v>30</v>
      </c>
      <c r="D49" s="30">
        <v>2</v>
      </c>
      <c r="E49" s="13" t="s">
        <v>10</v>
      </c>
      <c r="F49" s="8" t="s">
        <v>10</v>
      </c>
      <c r="G49" s="35">
        <f t="shared" si="1"/>
        <v>2</v>
      </c>
      <c r="H49" s="8" t="s">
        <v>10</v>
      </c>
    </row>
    <row r="50" spans="1:8" ht="18.75" customHeight="1">
      <c r="A50" s="1">
        <v>24</v>
      </c>
      <c r="C50" s="1" t="s">
        <v>31</v>
      </c>
      <c r="D50" s="28">
        <v>3</v>
      </c>
      <c r="E50" s="8" t="s">
        <v>10</v>
      </c>
      <c r="F50" s="8" t="s">
        <v>10</v>
      </c>
      <c r="G50" s="35">
        <f t="shared" si="1"/>
        <v>3</v>
      </c>
      <c r="H50" s="8" t="s">
        <v>10</v>
      </c>
    </row>
    <row r="51" spans="1:8" ht="18.75" customHeight="1">
      <c r="A51" s="11">
        <v>25</v>
      </c>
      <c r="B51" s="11"/>
      <c r="C51" s="11" t="s">
        <v>32</v>
      </c>
      <c r="D51" s="28">
        <v>2</v>
      </c>
      <c r="E51" s="13">
        <v>6.3</v>
      </c>
      <c r="F51" s="21">
        <v>28</v>
      </c>
      <c r="G51" s="35">
        <f t="shared" si="1"/>
        <v>2</v>
      </c>
      <c r="H51" s="8" t="s">
        <v>10</v>
      </c>
    </row>
    <row r="52" spans="1:8" ht="18.75" customHeight="1">
      <c r="A52" s="11">
        <v>26</v>
      </c>
      <c r="B52" s="11"/>
      <c r="C52" s="11" t="s">
        <v>33</v>
      </c>
      <c r="D52" s="28">
        <v>2</v>
      </c>
      <c r="E52" s="13" t="s">
        <v>10</v>
      </c>
      <c r="F52" s="13">
        <v>2.1</v>
      </c>
      <c r="G52" s="35">
        <f t="shared" si="1"/>
        <v>2</v>
      </c>
      <c r="H52" s="8">
        <v>5.7</v>
      </c>
    </row>
    <row r="53" spans="1:8" ht="18.75" customHeight="1">
      <c r="A53" s="11">
        <v>27</v>
      </c>
      <c r="B53" s="11"/>
      <c r="C53" s="11" t="s">
        <v>34</v>
      </c>
      <c r="D53" s="30">
        <v>2</v>
      </c>
      <c r="E53" s="13" t="s">
        <v>10</v>
      </c>
      <c r="F53" s="13" t="s">
        <v>10</v>
      </c>
      <c r="G53" s="35">
        <f t="shared" si="1"/>
        <v>2</v>
      </c>
      <c r="H53" s="13" t="s">
        <v>10</v>
      </c>
    </row>
    <row r="54" spans="1:8" ht="18.75" customHeight="1">
      <c r="A54" s="1">
        <v>28</v>
      </c>
      <c r="B54" s="11"/>
      <c r="C54" s="1" t="s">
        <v>35</v>
      </c>
      <c r="D54" s="28">
        <v>2</v>
      </c>
      <c r="E54" s="8" t="s">
        <v>10</v>
      </c>
      <c r="F54" s="8" t="s">
        <v>10</v>
      </c>
      <c r="G54" s="35">
        <f t="shared" si="1"/>
        <v>2</v>
      </c>
      <c r="H54" s="13" t="s">
        <v>10</v>
      </c>
    </row>
    <row r="55" spans="1:8" ht="18.75" customHeight="1">
      <c r="A55" s="1">
        <v>29</v>
      </c>
      <c r="B55" s="11"/>
      <c r="C55" s="11" t="s">
        <v>36</v>
      </c>
      <c r="D55" s="30">
        <v>2</v>
      </c>
      <c r="E55" s="13" t="s">
        <v>10</v>
      </c>
      <c r="F55" s="13" t="s">
        <v>10</v>
      </c>
      <c r="G55" s="35">
        <f t="shared" si="1"/>
        <v>2</v>
      </c>
      <c r="H55" s="13" t="s">
        <v>10</v>
      </c>
    </row>
    <row r="56" spans="1:8" ht="18.75" customHeight="1">
      <c r="A56" s="1">
        <v>30</v>
      </c>
      <c r="C56" s="1" t="s">
        <v>37</v>
      </c>
      <c r="D56" s="28">
        <v>2</v>
      </c>
      <c r="E56" s="8" t="s">
        <v>10</v>
      </c>
      <c r="F56" s="8" t="s">
        <v>10</v>
      </c>
      <c r="G56" s="35">
        <f t="shared" si="1"/>
        <v>2</v>
      </c>
      <c r="H56" s="8" t="s">
        <v>10</v>
      </c>
    </row>
    <row r="57" spans="1:8" s="11" customFormat="1" ht="18.75" customHeight="1">
      <c r="A57" s="1">
        <v>31</v>
      </c>
      <c r="C57" s="11" t="s">
        <v>39</v>
      </c>
      <c r="D57" s="28">
        <v>4</v>
      </c>
      <c r="E57" s="13" t="s">
        <v>10</v>
      </c>
      <c r="F57" s="13" t="s">
        <v>10</v>
      </c>
      <c r="G57" s="35">
        <f t="shared" si="1"/>
        <v>4</v>
      </c>
      <c r="H57" s="13" t="s">
        <v>10</v>
      </c>
    </row>
    <row r="58" spans="1:8" s="11" customFormat="1" ht="18.75" customHeight="1">
      <c r="A58" s="1">
        <v>32</v>
      </c>
      <c r="C58" s="23" t="s">
        <v>249</v>
      </c>
      <c r="D58" s="30">
        <v>0.3</v>
      </c>
      <c r="E58" s="13" t="s">
        <v>10</v>
      </c>
      <c r="F58" s="13" t="s">
        <v>10</v>
      </c>
      <c r="G58" s="37">
        <f t="shared" si="1"/>
        <v>0.3</v>
      </c>
      <c r="H58" s="13" t="s">
        <v>10</v>
      </c>
    </row>
    <row r="59" spans="3:7" ht="21.75" customHeight="1">
      <c r="C59" s="5" t="s">
        <v>40</v>
      </c>
      <c r="D59" s="28"/>
      <c r="G59" s="34"/>
    </row>
    <row r="60" spans="1:8" s="11" customFormat="1" ht="18.75" customHeight="1">
      <c r="A60" s="4">
        <v>1</v>
      </c>
      <c r="B60" s="4"/>
      <c r="C60" s="4" t="s">
        <v>41</v>
      </c>
      <c r="D60" s="32">
        <v>7</v>
      </c>
      <c r="E60" s="10" t="s">
        <v>10</v>
      </c>
      <c r="F60" s="10" t="s">
        <v>10</v>
      </c>
      <c r="G60" s="38">
        <f>D60*10</f>
        <v>70</v>
      </c>
      <c r="H60" s="10" t="s">
        <v>10</v>
      </c>
    </row>
    <row r="61" ht="13.5">
      <c r="A61" s="1" t="s">
        <v>25</v>
      </c>
    </row>
    <row r="62" spans="1:8" ht="13.5">
      <c r="A62" s="9" t="s">
        <v>0</v>
      </c>
      <c r="B62" s="9"/>
      <c r="C62" s="9"/>
      <c r="D62" s="9"/>
      <c r="E62" s="9"/>
      <c r="F62" s="9"/>
      <c r="G62" s="9"/>
      <c r="H62" s="9"/>
    </row>
    <row r="63" spans="1:8" ht="13.5">
      <c r="A63" s="9"/>
      <c r="B63" s="9"/>
      <c r="C63" s="9"/>
      <c r="D63" s="9"/>
      <c r="E63" s="9"/>
      <c r="F63" s="9"/>
      <c r="G63" s="9"/>
      <c r="H63" s="9"/>
    </row>
    <row r="64" spans="1:8" ht="13.5">
      <c r="A64" s="87" t="s">
        <v>134</v>
      </c>
      <c r="B64" s="88"/>
      <c r="C64" s="88"/>
      <c r="D64" s="88"/>
      <c r="E64" s="88"/>
      <c r="F64" s="88"/>
      <c r="G64" s="88"/>
      <c r="H64" s="88"/>
    </row>
    <row r="65" spans="1:8" ht="13.5">
      <c r="A65" s="9"/>
      <c r="B65" s="9"/>
      <c r="C65" s="9"/>
      <c r="D65" s="9"/>
      <c r="E65" s="9"/>
      <c r="F65" s="9"/>
      <c r="G65" s="9"/>
      <c r="H65" s="9"/>
    </row>
    <row r="66" spans="1:8" ht="13.5">
      <c r="A66" s="87" t="str">
        <f>A5</f>
        <v>MONITORING OF ORGANIC PRIORITY POLLUTANTS IN LEMONT WRP SAMPLES (µg/L, ppb)</v>
      </c>
      <c r="B66" s="88"/>
      <c r="C66" s="88"/>
      <c r="D66" s="88"/>
      <c r="E66" s="88"/>
      <c r="F66" s="88"/>
      <c r="G66" s="88"/>
      <c r="H66" s="88"/>
    </row>
    <row r="67" spans="1:8" ht="13.5">
      <c r="A67" s="88" t="str">
        <f>A6</f>
        <v>DATE SAMPLED: JANUARY 28, 2009</v>
      </c>
      <c r="B67" s="88"/>
      <c r="C67" s="88"/>
      <c r="D67" s="88"/>
      <c r="E67" s="88"/>
      <c r="F67" s="88"/>
      <c r="G67" s="88"/>
      <c r="H67" s="88"/>
    </row>
    <row r="68" spans="1:8" ht="13.5">
      <c r="A68" s="89"/>
      <c r="B68" s="89"/>
      <c r="C68" s="89"/>
      <c r="D68" s="89"/>
      <c r="E68" s="89"/>
      <c r="F68" s="89"/>
      <c r="G68" s="89"/>
      <c r="H68" s="89"/>
    </row>
    <row r="69" spans="2:8" ht="6.75" customHeight="1">
      <c r="B69" s="3"/>
      <c r="C69" s="3"/>
      <c r="D69" s="26"/>
      <c r="E69" s="3"/>
      <c r="F69" s="3"/>
      <c r="G69" s="27"/>
      <c r="H69" s="3"/>
    </row>
    <row r="70" spans="4:8" ht="13.5" customHeight="1">
      <c r="D70" s="28" t="s">
        <v>127</v>
      </c>
      <c r="G70" s="29" t="s">
        <v>127</v>
      </c>
      <c r="H70" s="2" t="s">
        <v>132</v>
      </c>
    </row>
    <row r="71" spans="4:8" ht="13.5" customHeight="1">
      <c r="D71" s="30" t="s">
        <v>231</v>
      </c>
      <c r="E71" s="2"/>
      <c r="F71" s="2" t="s">
        <v>2</v>
      </c>
      <c r="G71" s="31" t="s">
        <v>231</v>
      </c>
      <c r="H71" s="2" t="s">
        <v>133</v>
      </c>
    </row>
    <row r="72" spans="3:8" ht="13.5" customHeight="1">
      <c r="C72" s="2" t="s">
        <v>3</v>
      </c>
      <c r="D72" s="28" t="s">
        <v>4</v>
      </c>
      <c r="E72" s="2" t="s">
        <v>5</v>
      </c>
      <c r="F72" s="2" t="s">
        <v>6</v>
      </c>
      <c r="G72" s="31" t="s">
        <v>232</v>
      </c>
      <c r="H72" s="8" t="s">
        <v>233</v>
      </c>
    </row>
    <row r="73" spans="1:8" ht="6.75" customHeight="1">
      <c r="A73" s="4"/>
      <c r="B73" s="4"/>
      <c r="C73" s="4"/>
      <c r="D73" s="32"/>
      <c r="E73" s="4"/>
      <c r="F73" s="4"/>
      <c r="G73" s="33"/>
      <c r="H73" s="4"/>
    </row>
    <row r="74" spans="1:8" ht="18.75" customHeight="1">
      <c r="A74" s="1">
        <v>2</v>
      </c>
      <c r="C74" s="1" t="s">
        <v>42</v>
      </c>
      <c r="D74" s="30">
        <v>4</v>
      </c>
      <c r="E74" s="8" t="s">
        <v>10</v>
      </c>
      <c r="F74" s="8" t="s">
        <v>10</v>
      </c>
      <c r="G74" s="30">
        <f aca="true" t="shared" si="2" ref="G74:G83">D74*10</f>
        <v>40</v>
      </c>
      <c r="H74" s="8" t="s">
        <v>10</v>
      </c>
    </row>
    <row r="75" spans="1:8" ht="18.75" customHeight="1">
      <c r="A75" s="1">
        <v>3</v>
      </c>
      <c r="C75" s="1" t="s">
        <v>43</v>
      </c>
      <c r="D75" s="28">
        <v>4</v>
      </c>
      <c r="E75" s="8" t="s">
        <v>10</v>
      </c>
      <c r="F75" s="8" t="s">
        <v>10</v>
      </c>
      <c r="G75" s="30">
        <f t="shared" si="2"/>
        <v>40</v>
      </c>
      <c r="H75" s="8" t="s">
        <v>10</v>
      </c>
    </row>
    <row r="76" spans="1:8" ht="18.75" customHeight="1">
      <c r="A76" s="1">
        <v>4</v>
      </c>
      <c r="C76" s="1" t="s">
        <v>44</v>
      </c>
      <c r="D76" s="30">
        <v>29</v>
      </c>
      <c r="E76" s="8" t="s">
        <v>10</v>
      </c>
      <c r="F76" s="8" t="s">
        <v>10</v>
      </c>
      <c r="G76" s="31">
        <f t="shared" si="2"/>
        <v>290</v>
      </c>
      <c r="H76" s="8" t="s">
        <v>10</v>
      </c>
    </row>
    <row r="77" spans="1:8" ht="18.75" customHeight="1">
      <c r="A77" s="1">
        <v>5</v>
      </c>
      <c r="C77" s="1" t="s">
        <v>45</v>
      </c>
      <c r="D77" s="30">
        <v>30</v>
      </c>
      <c r="E77" s="8" t="s">
        <v>10</v>
      </c>
      <c r="F77" s="8" t="s">
        <v>10</v>
      </c>
      <c r="G77" s="31">
        <f t="shared" si="2"/>
        <v>300</v>
      </c>
      <c r="H77" s="8" t="s">
        <v>10</v>
      </c>
    </row>
    <row r="78" spans="1:8" ht="18.75" customHeight="1">
      <c r="A78" s="1">
        <v>6</v>
      </c>
      <c r="C78" s="1" t="s">
        <v>46</v>
      </c>
      <c r="D78" s="28">
        <v>4</v>
      </c>
      <c r="E78" s="8" t="s">
        <v>10</v>
      </c>
      <c r="F78" s="8" t="s">
        <v>10</v>
      </c>
      <c r="G78" s="30">
        <f t="shared" si="2"/>
        <v>40</v>
      </c>
      <c r="H78" s="8" t="s">
        <v>10</v>
      </c>
    </row>
    <row r="79" spans="1:8" ht="18.75" customHeight="1">
      <c r="A79" s="1">
        <v>7</v>
      </c>
      <c r="C79" s="1" t="s">
        <v>47</v>
      </c>
      <c r="D79" s="28">
        <v>20</v>
      </c>
      <c r="E79" s="8" t="s">
        <v>10</v>
      </c>
      <c r="F79" s="8" t="s">
        <v>10</v>
      </c>
      <c r="G79" s="30">
        <f t="shared" si="2"/>
        <v>200</v>
      </c>
      <c r="H79" s="8" t="s">
        <v>10</v>
      </c>
    </row>
    <row r="80" spans="1:8" ht="18.75" customHeight="1">
      <c r="A80" s="1">
        <v>8</v>
      </c>
      <c r="C80" s="1" t="s">
        <v>48</v>
      </c>
      <c r="D80" s="28">
        <v>4</v>
      </c>
      <c r="E80" s="8" t="s">
        <v>10</v>
      </c>
      <c r="F80" s="8" t="s">
        <v>10</v>
      </c>
      <c r="G80" s="30">
        <f t="shared" si="2"/>
        <v>40</v>
      </c>
      <c r="H80" s="8" t="s">
        <v>10</v>
      </c>
    </row>
    <row r="81" spans="1:8" ht="18.75" customHeight="1">
      <c r="A81" s="1">
        <v>9</v>
      </c>
      <c r="C81" s="1" t="s">
        <v>49</v>
      </c>
      <c r="D81" s="30">
        <v>30</v>
      </c>
      <c r="E81" s="8" t="s">
        <v>10</v>
      </c>
      <c r="F81" s="8" t="s">
        <v>10</v>
      </c>
      <c r="G81" s="31">
        <f t="shared" si="2"/>
        <v>300</v>
      </c>
      <c r="H81" s="8" t="s">
        <v>10</v>
      </c>
    </row>
    <row r="82" spans="1:8" ht="18.75" customHeight="1">
      <c r="A82" s="1">
        <v>10</v>
      </c>
      <c r="C82" s="1" t="s">
        <v>50</v>
      </c>
      <c r="D82" s="28">
        <v>4</v>
      </c>
      <c r="E82" s="8" t="s">
        <v>10</v>
      </c>
      <c r="F82" s="8">
        <v>5.4</v>
      </c>
      <c r="G82" s="30">
        <f t="shared" si="2"/>
        <v>40</v>
      </c>
      <c r="H82" s="8" t="s">
        <v>10</v>
      </c>
    </row>
    <row r="83" spans="1:8" ht="18.75" customHeight="1">
      <c r="A83" s="1">
        <v>11</v>
      </c>
      <c r="C83" s="1" t="s">
        <v>51</v>
      </c>
      <c r="D83" s="28">
        <v>6</v>
      </c>
      <c r="E83" s="8" t="s">
        <v>10</v>
      </c>
      <c r="F83" s="8" t="s">
        <v>10</v>
      </c>
      <c r="G83" s="30">
        <f t="shared" si="2"/>
        <v>60</v>
      </c>
      <c r="H83" s="8" t="s">
        <v>10</v>
      </c>
    </row>
    <row r="84" spans="3:8" ht="21.75" customHeight="1">
      <c r="C84" s="5" t="s">
        <v>52</v>
      </c>
      <c r="D84" s="28"/>
      <c r="E84" s="2" t="s">
        <v>53</v>
      </c>
      <c r="F84" s="2" t="s">
        <v>53</v>
      </c>
      <c r="G84" s="28"/>
      <c r="H84" s="2" t="s">
        <v>53</v>
      </c>
    </row>
    <row r="85" spans="1:8" ht="18.75" customHeight="1">
      <c r="A85" s="1">
        <v>1</v>
      </c>
      <c r="C85" s="1" t="s">
        <v>54</v>
      </c>
      <c r="D85" s="30">
        <v>4</v>
      </c>
      <c r="E85" s="8" t="s">
        <v>10</v>
      </c>
      <c r="F85" s="8" t="s">
        <v>10</v>
      </c>
      <c r="G85" s="30">
        <f aca="true" t="shared" si="3" ref="G85:G90">D85*10</f>
        <v>40</v>
      </c>
      <c r="H85" s="8" t="s">
        <v>10</v>
      </c>
    </row>
    <row r="86" spans="1:8" s="11" customFormat="1" ht="18.75" customHeight="1">
      <c r="A86" s="11">
        <v>2</v>
      </c>
      <c r="C86" s="11" t="s">
        <v>55</v>
      </c>
      <c r="D86" s="30">
        <v>5</v>
      </c>
      <c r="E86" s="13" t="s">
        <v>10</v>
      </c>
      <c r="F86" s="13" t="s">
        <v>10</v>
      </c>
      <c r="G86" s="30">
        <f t="shared" si="3"/>
        <v>50</v>
      </c>
      <c r="H86" s="13" t="s">
        <v>10</v>
      </c>
    </row>
    <row r="87" spans="1:8" ht="18.75" customHeight="1">
      <c r="A87" s="1">
        <v>3</v>
      </c>
      <c r="C87" s="1" t="s">
        <v>56</v>
      </c>
      <c r="D87" s="30">
        <v>3</v>
      </c>
      <c r="E87" s="8" t="s">
        <v>10</v>
      </c>
      <c r="F87" s="8" t="s">
        <v>10</v>
      </c>
      <c r="G87" s="30">
        <f t="shared" si="3"/>
        <v>30</v>
      </c>
      <c r="H87" s="8" t="s">
        <v>10</v>
      </c>
    </row>
    <row r="88" spans="1:8" s="11" customFormat="1" ht="18.75" customHeight="1">
      <c r="A88" s="11">
        <v>4</v>
      </c>
      <c r="C88" s="11" t="s">
        <v>57</v>
      </c>
      <c r="D88" s="30">
        <v>26</v>
      </c>
      <c r="E88" s="13" t="s">
        <v>10</v>
      </c>
      <c r="F88" s="13" t="s">
        <v>10</v>
      </c>
      <c r="G88" s="31">
        <f t="shared" si="3"/>
        <v>260</v>
      </c>
      <c r="H88" s="13" t="s">
        <v>10</v>
      </c>
    </row>
    <row r="89" spans="1:8" ht="18.75" customHeight="1">
      <c r="A89" s="11">
        <v>5</v>
      </c>
      <c r="B89" s="11"/>
      <c r="C89" s="11" t="s">
        <v>58</v>
      </c>
      <c r="D89" s="28">
        <v>3</v>
      </c>
      <c r="E89" s="13" t="s">
        <v>10</v>
      </c>
      <c r="F89" s="13" t="s">
        <v>10</v>
      </c>
      <c r="G89" s="30">
        <f t="shared" si="3"/>
        <v>30</v>
      </c>
      <c r="H89" s="13" t="s">
        <v>10</v>
      </c>
    </row>
    <row r="90" spans="1:8" s="11" customFormat="1" ht="18.75" customHeight="1">
      <c r="A90" s="4">
        <v>6</v>
      </c>
      <c r="B90" s="4"/>
      <c r="C90" s="4" t="s">
        <v>59</v>
      </c>
      <c r="D90" s="32">
        <v>3</v>
      </c>
      <c r="E90" s="10" t="s">
        <v>10</v>
      </c>
      <c r="F90" s="43" t="s">
        <v>250</v>
      </c>
      <c r="G90" s="38">
        <f t="shared" si="3"/>
        <v>30</v>
      </c>
      <c r="H90" s="10" t="s">
        <v>10</v>
      </c>
    </row>
    <row r="91" ht="13.5">
      <c r="A91" s="1" t="s">
        <v>25</v>
      </c>
    </row>
    <row r="92" spans="1:8" ht="13.5">
      <c r="A92" s="9" t="s">
        <v>0</v>
      </c>
      <c r="B92" s="9"/>
      <c r="C92" s="9"/>
      <c r="D92" s="9"/>
      <c r="E92" s="9"/>
      <c r="F92" s="9"/>
      <c r="G92" s="9"/>
      <c r="H92" s="9"/>
    </row>
    <row r="93" spans="1:8" ht="13.5">
      <c r="A93" s="9"/>
      <c r="B93" s="9"/>
      <c r="C93" s="9"/>
      <c r="D93" s="9"/>
      <c r="E93" s="9"/>
      <c r="F93" s="9"/>
      <c r="G93" s="9"/>
      <c r="H93" s="9"/>
    </row>
    <row r="94" spans="1:8" ht="13.5">
      <c r="A94" s="87" t="s">
        <v>134</v>
      </c>
      <c r="B94" s="88"/>
      <c r="C94" s="88"/>
      <c r="D94" s="88"/>
      <c r="E94" s="88"/>
      <c r="F94" s="88"/>
      <c r="G94" s="88"/>
      <c r="H94" s="88"/>
    </row>
    <row r="95" spans="1:8" ht="13.5">
      <c r="A95" s="9"/>
      <c r="B95" s="9"/>
      <c r="C95" s="9"/>
      <c r="D95" s="9"/>
      <c r="E95" s="9"/>
      <c r="F95" s="9"/>
      <c r="G95" s="9"/>
      <c r="H95" s="9"/>
    </row>
    <row r="96" spans="1:8" ht="13.5">
      <c r="A96" s="87" t="str">
        <f>A5</f>
        <v>MONITORING OF ORGANIC PRIORITY POLLUTANTS IN LEMONT WRP SAMPLES (µg/L, ppb)</v>
      </c>
      <c r="B96" s="88"/>
      <c r="C96" s="88"/>
      <c r="D96" s="88"/>
      <c r="E96" s="88"/>
      <c r="F96" s="88"/>
      <c r="G96" s="88"/>
      <c r="H96" s="88"/>
    </row>
    <row r="97" spans="1:8" ht="13.5">
      <c r="A97" s="88" t="str">
        <f>A6</f>
        <v>DATE SAMPLED: JANUARY 28, 2009</v>
      </c>
      <c r="B97" s="88"/>
      <c r="C97" s="88"/>
      <c r="D97" s="88"/>
      <c r="E97" s="88"/>
      <c r="F97" s="88"/>
      <c r="G97" s="88"/>
      <c r="H97" s="88"/>
    </row>
    <row r="98" spans="1:8" ht="13.5">
      <c r="A98" s="89"/>
      <c r="B98" s="89"/>
      <c r="C98" s="89"/>
      <c r="D98" s="89"/>
      <c r="E98" s="89"/>
      <c r="F98" s="89"/>
      <c r="G98" s="89"/>
      <c r="H98" s="89"/>
    </row>
    <row r="99" spans="2:8" ht="6.75" customHeight="1">
      <c r="B99" s="3"/>
      <c r="C99" s="3"/>
      <c r="D99" s="26"/>
      <c r="E99" s="3"/>
      <c r="F99" s="3"/>
      <c r="G99" s="27"/>
      <c r="H99" s="3"/>
    </row>
    <row r="100" spans="4:8" ht="13.5" customHeight="1">
      <c r="D100" s="28" t="s">
        <v>127</v>
      </c>
      <c r="G100" s="29" t="s">
        <v>127</v>
      </c>
      <c r="H100" s="2" t="s">
        <v>132</v>
      </c>
    </row>
    <row r="101" spans="4:8" ht="13.5" customHeight="1">
      <c r="D101" s="30" t="s">
        <v>231</v>
      </c>
      <c r="E101" s="2"/>
      <c r="F101" s="2" t="s">
        <v>2</v>
      </c>
      <c r="G101" s="31" t="s">
        <v>231</v>
      </c>
      <c r="H101" s="2" t="s">
        <v>133</v>
      </c>
    </row>
    <row r="102" spans="3:8" ht="13.5" customHeight="1">
      <c r="C102" s="2" t="s">
        <v>3</v>
      </c>
      <c r="D102" s="28" t="s">
        <v>4</v>
      </c>
      <c r="E102" s="2" t="s">
        <v>5</v>
      </c>
      <c r="F102" s="2" t="s">
        <v>6</v>
      </c>
      <c r="G102" s="31" t="s">
        <v>232</v>
      </c>
      <c r="H102" s="8" t="s">
        <v>233</v>
      </c>
    </row>
    <row r="103" spans="1:8" ht="6.75" customHeight="1">
      <c r="A103" s="4"/>
      <c r="B103" s="4"/>
      <c r="C103" s="4"/>
      <c r="D103" s="32"/>
      <c r="E103" s="4"/>
      <c r="F103" s="4"/>
      <c r="G103" s="33"/>
      <c r="H103" s="4"/>
    </row>
    <row r="104" spans="1:8" ht="18.75" customHeight="1">
      <c r="A104" s="11">
        <v>7</v>
      </c>
      <c r="B104" s="11"/>
      <c r="C104" s="11" t="s">
        <v>60</v>
      </c>
      <c r="D104" s="30">
        <v>3</v>
      </c>
      <c r="E104" s="13" t="s">
        <v>10</v>
      </c>
      <c r="F104" s="13" t="s">
        <v>250</v>
      </c>
      <c r="G104" s="30">
        <f aca="true" t="shared" si="4" ref="G104:G120">D104*10</f>
        <v>30</v>
      </c>
      <c r="H104" s="13" t="s">
        <v>10</v>
      </c>
    </row>
    <row r="105" spans="1:8" ht="18.75" customHeight="1">
      <c r="A105" s="11">
        <v>8</v>
      </c>
      <c r="B105" s="11"/>
      <c r="C105" s="11" t="s">
        <v>61</v>
      </c>
      <c r="D105" s="30">
        <v>3</v>
      </c>
      <c r="E105" s="13" t="s">
        <v>10</v>
      </c>
      <c r="F105" s="13" t="s">
        <v>250</v>
      </c>
      <c r="G105" s="30">
        <f t="shared" si="4"/>
        <v>30</v>
      </c>
      <c r="H105" s="13" t="s">
        <v>10</v>
      </c>
    </row>
    <row r="106" spans="1:8" ht="18.75" customHeight="1">
      <c r="A106" s="1">
        <v>9</v>
      </c>
      <c r="C106" s="1" t="s">
        <v>62</v>
      </c>
      <c r="D106" s="28">
        <v>3</v>
      </c>
      <c r="E106" s="8" t="s">
        <v>10</v>
      </c>
      <c r="F106" s="13" t="s">
        <v>250</v>
      </c>
      <c r="G106" s="30">
        <f t="shared" si="4"/>
        <v>30</v>
      </c>
      <c r="H106" s="13" t="s">
        <v>10</v>
      </c>
    </row>
    <row r="107" spans="1:8" ht="18.75" customHeight="1">
      <c r="A107" s="11">
        <v>10</v>
      </c>
      <c r="B107" s="11"/>
      <c r="C107" s="11" t="s">
        <v>63</v>
      </c>
      <c r="D107" s="30">
        <v>6</v>
      </c>
      <c r="E107" s="13" t="s">
        <v>10</v>
      </c>
      <c r="F107" s="13" t="s">
        <v>10</v>
      </c>
      <c r="G107" s="30">
        <f t="shared" si="4"/>
        <v>60</v>
      </c>
      <c r="H107" s="13" t="s">
        <v>10</v>
      </c>
    </row>
    <row r="108" spans="1:8" ht="18.75" customHeight="1">
      <c r="A108" s="11">
        <v>11</v>
      </c>
      <c r="B108" s="11"/>
      <c r="C108" s="11" t="s">
        <v>64</v>
      </c>
      <c r="D108" s="30">
        <v>6</v>
      </c>
      <c r="E108" s="13" t="s">
        <v>10</v>
      </c>
      <c r="F108" s="13" t="s">
        <v>10</v>
      </c>
      <c r="G108" s="30">
        <f t="shared" si="4"/>
        <v>60</v>
      </c>
      <c r="H108" s="13" t="s">
        <v>10</v>
      </c>
    </row>
    <row r="109" spans="1:8" ht="18.75" customHeight="1">
      <c r="A109" s="1">
        <v>12</v>
      </c>
      <c r="C109" s="1" t="s">
        <v>65</v>
      </c>
      <c r="D109" s="30">
        <v>6</v>
      </c>
      <c r="E109" s="8" t="s">
        <v>10</v>
      </c>
      <c r="F109" s="8" t="s">
        <v>10</v>
      </c>
      <c r="G109" s="30">
        <f t="shared" si="4"/>
        <v>60</v>
      </c>
      <c r="H109" s="8" t="s">
        <v>10</v>
      </c>
    </row>
    <row r="110" spans="1:8" ht="18.75" customHeight="1">
      <c r="A110" s="1">
        <v>13</v>
      </c>
      <c r="C110" s="1" t="s">
        <v>66</v>
      </c>
      <c r="D110" s="30">
        <v>25</v>
      </c>
      <c r="E110" s="8" t="s">
        <v>10</v>
      </c>
      <c r="F110" s="8" t="s">
        <v>10</v>
      </c>
      <c r="G110" s="31">
        <f t="shared" si="4"/>
        <v>250</v>
      </c>
      <c r="H110" s="8" t="s">
        <v>251</v>
      </c>
    </row>
    <row r="111" spans="1:8" ht="18.75" customHeight="1">
      <c r="A111" s="1">
        <v>14</v>
      </c>
      <c r="C111" s="1" t="s">
        <v>67</v>
      </c>
      <c r="D111" s="28">
        <v>4</v>
      </c>
      <c r="E111" s="8" t="s">
        <v>10</v>
      </c>
      <c r="F111" s="8" t="s">
        <v>10</v>
      </c>
      <c r="G111" s="30">
        <f t="shared" si="4"/>
        <v>40</v>
      </c>
      <c r="H111" s="8" t="s">
        <v>10</v>
      </c>
    </row>
    <row r="112" spans="1:8" ht="18.75" customHeight="1">
      <c r="A112" s="1">
        <v>15</v>
      </c>
      <c r="C112" s="1" t="s">
        <v>68</v>
      </c>
      <c r="D112" s="30">
        <v>4</v>
      </c>
      <c r="E112" s="8" t="s">
        <v>10</v>
      </c>
      <c r="F112" s="8" t="s">
        <v>10</v>
      </c>
      <c r="G112" s="30">
        <f t="shared" si="4"/>
        <v>40</v>
      </c>
      <c r="H112" s="8" t="s">
        <v>10</v>
      </c>
    </row>
    <row r="113" spans="1:8" s="11" customFormat="1" ht="18.75" customHeight="1">
      <c r="A113" s="11">
        <v>16</v>
      </c>
      <c r="C113" s="11" t="s">
        <v>69</v>
      </c>
      <c r="D113" s="30">
        <v>4</v>
      </c>
      <c r="E113" s="13" t="s">
        <v>10</v>
      </c>
      <c r="F113" s="13" t="s">
        <v>10</v>
      </c>
      <c r="G113" s="30">
        <f t="shared" si="4"/>
        <v>40</v>
      </c>
      <c r="H113" s="13" t="s">
        <v>10</v>
      </c>
    </row>
    <row r="114" spans="1:8" ht="18.75" customHeight="1">
      <c r="A114" s="1">
        <v>17</v>
      </c>
      <c r="C114" s="1" t="s">
        <v>70</v>
      </c>
      <c r="D114" s="30">
        <v>4</v>
      </c>
      <c r="E114" s="8" t="s">
        <v>10</v>
      </c>
      <c r="F114" s="8" t="s">
        <v>10</v>
      </c>
      <c r="G114" s="30">
        <f t="shared" si="4"/>
        <v>40</v>
      </c>
      <c r="H114" s="8" t="s">
        <v>10</v>
      </c>
    </row>
    <row r="115" spans="1:8" s="11" customFormat="1" ht="18.75" customHeight="1">
      <c r="A115" s="11">
        <v>18</v>
      </c>
      <c r="C115" s="11" t="s">
        <v>71</v>
      </c>
      <c r="D115" s="28">
        <v>2</v>
      </c>
      <c r="E115" s="13" t="s">
        <v>10</v>
      </c>
      <c r="F115" s="13" t="s">
        <v>10</v>
      </c>
      <c r="G115" s="30">
        <f t="shared" si="4"/>
        <v>20</v>
      </c>
      <c r="H115" s="13" t="s">
        <v>10</v>
      </c>
    </row>
    <row r="116" spans="1:8" ht="18" customHeight="1">
      <c r="A116" s="1">
        <v>19</v>
      </c>
      <c r="C116" s="1" t="s">
        <v>72</v>
      </c>
      <c r="D116" s="30">
        <v>3</v>
      </c>
      <c r="E116" s="8" t="s">
        <v>10</v>
      </c>
      <c r="F116" s="13" t="s">
        <v>250</v>
      </c>
      <c r="G116" s="30">
        <f t="shared" si="4"/>
        <v>30</v>
      </c>
      <c r="H116" s="13" t="s">
        <v>10</v>
      </c>
    </row>
    <row r="117" spans="1:8" ht="18.75" customHeight="1">
      <c r="A117" s="1">
        <v>20</v>
      </c>
      <c r="C117" s="1" t="s">
        <v>76</v>
      </c>
      <c r="D117" s="30">
        <v>11</v>
      </c>
      <c r="E117" s="8" t="s">
        <v>10</v>
      </c>
      <c r="F117" s="8" t="s">
        <v>10</v>
      </c>
      <c r="G117" s="30">
        <f t="shared" si="4"/>
        <v>110</v>
      </c>
      <c r="H117" s="8" t="s">
        <v>10</v>
      </c>
    </row>
    <row r="118" spans="1:8" ht="18.75" customHeight="1">
      <c r="A118" s="1">
        <v>21</v>
      </c>
      <c r="C118" s="1" t="s">
        <v>77</v>
      </c>
      <c r="D118" s="28">
        <v>6</v>
      </c>
      <c r="E118" s="8" t="s">
        <v>10</v>
      </c>
      <c r="F118" s="8" t="s">
        <v>10</v>
      </c>
      <c r="G118" s="30">
        <f t="shared" si="4"/>
        <v>60</v>
      </c>
      <c r="H118" s="8" t="s">
        <v>10</v>
      </c>
    </row>
    <row r="119" spans="1:8" ht="18.75" customHeight="1">
      <c r="A119" s="1">
        <v>22</v>
      </c>
      <c r="C119" s="1" t="s">
        <v>78</v>
      </c>
      <c r="D119" s="30">
        <v>4</v>
      </c>
      <c r="E119" s="8" t="s">
        <v>10</v>
      </c>
      <c r="F119" s="8" t="s">
        <v>10</v>
      </c>
      <c r="G119" s="30">
        <f t="shared" si="4"/>
        <v>40</v>
      </c>
      <c r="H119" s="8" t="s">
        <v>10</v>
      </c>
    </row>
    <row r="120" spans="1:8" ht="18.75" customHeight="1">
      <c r="A120" s="4">
        <v>23</v>
      </c>
      <c r="B120" s="4"/>
      <c r="C120" s="4" t="s">
        <v>79</v>
      </c>
      <c r="D120" s="32">
        <v>5</v>
      </c>
      <c r="E120" s="10" t="s">
        <v>10</v>
      </c>
      <c r="F120" s="10" t="s">
        <v>10</v>
      </c>
      <c r="G120" s="38">
        <f t="shared" si="4"/>
        <v>50</v>
      </c>
      <c r="H120" s="10" t="s">
        <v>10</v>
      </c>
    </row>
    <row r="121" ht="13.5">
      <c r="A121" s="1" t="s">
        <v>25</v>
      </c>
    </row>
    <row r="122" spans="1:8" ht="13.5">
      <c r="A122" s="9" t="s">
        <v>0</v>
      </c>
      <c r="B122" s="9"/>
      <c r="C122" s="9"/>
      <c r="D122" s="9"/>
      <c r="E122" s="9"/>
      <c r="F122" s="9"/>
      <c r="G122" s="9"/>
      <c r="H122" s="9"/>
    </row>
    <row r="123" spans="1:8" ht="13.5">
      <c r="A123" s="9"/>
      <c r="B123" s="9"/>
      <c r="C123" s="9"/>
      <c r="D123" s="9"/>
      <c r="E123" s="9"/>
      <c r="F123" s="9"/>
      <c r="G123" s="9"/>
      <c r="H123" s="9"/>
    </row>
    <row r="124" spans="1:8" ht="13.5">
      <c r="A124" s="87" t="s">
        <v>134</v>
      </c>
      <c r="B124" s="88"/>
      <c r="C124" s="88"/>
      <c r="D124" s="88"/>
      <c r="E124" s="88"/>
      <c r="F124" s="88"/>
      <c r="G124" s="88"/>
      <c r="H124" s="88"/>
    </row>
    <row r="125" spans="1:8" ht="13.5">
      <c r="A125" s="9"/>
      <c r="B125" s="9"/>
      <c r="C125" s="9"/>
      <c r="D125" s="9"/>
      <c r="E125" s="9"/>
      <c r="F125" s="9"/>
      <c r="G125" s="9"/>
      <c r="H125" s="9"/>
    </row>
    <row r="126" spans="1:8" ht="13.5">
      <c r="A126" s="87" t="str">
        <f>A5</f>
        <v>MONITORING OF ORGANIC PRIORITY POLLUTANTS IN LEMONT WRP SAMPLES (µg/L, ppb)</v>
      </c>
      <c r="B126" s="88"/>
      <c r="C126" s="88"/>
      <c r="D126" s="88"/>
      <c r="E126" s="88"/>
      <c r="F126" s="88"/>
      <c r="G126" s="88"/>
      <c r="H126" s="88"/>
    </row>
    <row r="127" spans="1:8" ht="13.5">
      <c r="A127" s="88" t="str">
        <f>A6</f>
        <v>DATE SAMPLED: JANUARY 28, 2009</v>
      </c>
      <c r="B127" s="88"/>
      <c r="C127" s="88"/>
      <c r="D127" s="88"/>
      <c r="E127" s="88"/>
      <c r="F127" s="88"/>
      <c r="G127" s="88"/>
      <c r="H127" s="88"/>
    </row>
    <row r="128" spans="1:8" ht="13.5">
      <c r="A128" s="89"/>
      <c r="B128" s="89"/>
      <c r="C128" s="89"/>
      <c r="D128" s="89"/>
      <c r="E128" s="89"/>
      <c r="F128" s="89"/>
      <c r="G128" s="89"/>
      <c r="H128" s="89"/>
    </row>
    <row r="129" spans="2:8" ht="6.75" customHeight="1">
      <c r="B129" s="3"/>
      <c r="C129" s="3"/>
      <c r="D129" s="26"/>
      <c r="E129" s="3"/>
      <c r="F129" s="3"/>
      <c r="G129" s="27"/>
      <c r="H129" s="3"/>
    </row>
    <row r="130" spans="4:8" ht="13.5" customHeight="1">
      <c r="D130" s="28" t="s">
        <v>127</v>
      </c>
      <c r="G130" s="29" t="s">
        <v>127</v>
      </c>
      <c r="H130" s="2" t="s">
        <v>132</v>
      </c>
    </row>
    <row r="131" spans="4:8" ht="13.5" customHeight="1">
      <c r="D131" s="30" t="s">
        <v>231</v>
      </c>
      <c r="E131" s="2"/>
      <c r="F131" s="2" t="s">
        <v>2</v>
      </c>
      <c r="G131" s="31" t="s">
        <v>231</v>
      </c>
      <c r="H131" s="2" t="s">
        <v>133</v>
      </c>
    </row>
    <row r="132" spans="3:8" ht="13.5" customHeight="1">
      <c r="C132" s="2" t="s">
        <v>3</v>
      </c>
      <c r="D132" s="28" t="s">
        <v>4</v>
      </c>
      <c r="E132" s="2" t="s">
        <v>5</v>
      </c>
      <c r="F132" s="2" t="s">
        <v>6</v>
      </c>
      <c r="G132" s="31" t="s">
        <v>232</v>
      </c>
      <c r="H132" s="8" t="s">
        <v>233</v>
      </c>
    </row>
    <row r="133" spans="1:8" ht="6.75" customHeight="1">
      <c r="A133" s="4"/>
      <c r="B133" s="4"/>
      <c r="C133" s="4"/>
      <c r="D133" s="32"/>
      <c r="E133" s="4"/>
      <c r="F133" s="4"/>
      <c r="G133" s="33"/>
      <c r="H133" s="4"/>
    </row>
    <row r="134" spans="1:8" ht="18.75" customHeight="1">
      <c r="A134" s="1">
        <v>24</v>
      </c>
      <c r="C134" s="1" t="s">
        <v>80</v>
      </c>
      <c r="D134" s="28">
        <v>4</v>
      </c>
      <c r="E134" s="8" t="s">
        <v>10</v>
      </c>
      <c r="F134" s="8" t="s">
        <v>10</v>
      </c>
      <c r="G134" s="30">
        <f aca="true" t="shared" si="5" ref="G134:G150">D134*10</f>
        <v>40</v>
      </c>
      <c r="H134" s="8" t="s">
        <v>10</v>
      </c>
    </row>
    <row r="135" spans="1:8" ht="18.75" customHeight="1">
      <c r="A135" s="1">
        <v>25</v>
      </c>
      <c r="B135" s="11"/>
      <c r="C135" s="11" t="s">
        <v>81</v>
      </c>
      <c r="D135" s="28">
        <v>4</v>
      </c>
      <c r="E135" s="13" t="s">
        <v>10</v>
      </c>
      <c r="F135" s="13" t="s">
        <v>10</v>
      </c>
      <c r="G135" s="30">
        <f t="shared" si="5"/>
        <v>40</v>
      </c>
      <c r="H135" s="13" t="s">
        <v>10</v>
      </c>
    </row>
    <row r="136" spans="1:8" ht="18.75" customHeight="1">
      <c r="A136" s="1">
        <v>26</v>
      </c>
      <c r="B136" s="11"/>
      <c r="C136" s="11" t="s">
        <v>82</v>
      </c>
      <c r="D136" s="28">
        <v>6</v>
      </c>
      <c r="E136" s="13" t="s">
        <v>10</v>
      </c>
      <c r="F136" s="13" t="s">
        <v>250</v>
      </c>
      <c r="G136" s="30">
        <f t="shared" si="5"/>
        <v>60</v>
      </c>
      <c r="H136" s="13" t="s">
        <v>10</v>
      </c>
    </row>
    <row r="137" spans="1:8" ht="18.75" customHeight="1">
      <c r="A137" s="1">
        <v>27</v>
      </c>
      <c r="B137" s="11"/>
      <c r="C137" s="11" t="s">
        <v>83</v>
      </c>
      <c r="D137" s="28">
        <v>4</v>
      </c>
      <c r="E137" s="13" t="s">
        <v>10</v>
      </c>
      <c r="F137" s="13" t="s">
        <v>10</v>
      </c>
      <c r="G137" s="30">
        <f t="shared" si="5"/>
        <v>40</v>
      </c>
      <c r="H137" s="13" t="s">
        <v>10</v>
      </c>
    </row>
    <row r="138" spans="1:8" s="11" customFormat="1" ht="18.75" customHeight="1">
      <c r="A138" s="1">
        <v>28</v>
      </c>
      <c r="C138" s="11" t="s">
        <v>84</v>
      </c>
      <c r="D138" s="30">
        <v>2</v>
      </c>
      <c r="E138" s="13" t="s">
        <v>10</v>
      </c>
      <c r="F138" s="13" t="s">
        <v>10</v>
      </c>
      <c r="G138" s="30">
        <f t="shared" si="5"/>
        <v>20</v>
      </c>
      <c r="H138" s="13" t="s">
        <v>10</v>
      </c>
    </row>
    <row r="139" spans="1:8" ht="18.75" customHeight="1">
      <c r="A139" s="11">
        <v>29</v>
      </c>
      <c r="B139" s="11"/>
      <c r="C139" s="11" t="s">
        <v>85</v>
      </c>
      <c r="D139" s="28">
        <v>4</v>
      </c>
      <c r="E139" s="13" t="s">
        <v>10</v>
      </c>
      <c r="F139" s="13" t="s">
        <v>10</v>
      </c>
      <c r="G139" s="30">
        <f t="shared" si="5"/>
        <v>40</v>
      </c>
      <c r="H139" s="13" t="s">
        <v>10</v>
      </c>
    </row>
    <row r="140" spans="1:8" s="11" customFormat="1" ht="18.75" customHeight="1">
      <c r="A140" s="11">
        <v>30</v>
      </c>
      <c r="C140" s="11" t="s">
        <v>86</v>
      </c>
      <c r="D140" s="28">
        <v>4</v>
      </c>
      <c r="E140" s="13" t="s">
        <v>10</v>
      </c>
      <c r="F140" s="13" t="s">
        <v>10</v>
      </c>
      <c r="G140" s="30">
        <f t="shared" si="5"/>
        <v>40</v>
      </c>
      <c r="H140" s="13" t="s">
        <v>10</v>
      </c>
    </row>
    <row r="141" spans="1:8" ht="18.75" customHeight="1">
      <c r="A141" s="11">
        <v>31</v>
      </c>
      <c r="B141" s="11"/>
      <c r="C141" s="11" t="s">
        <v>87</v>
      </c>
      <c r="D141" s="28">
        <v>5</v>
      </c>
      <c r="E141" s="13" t="s">
        <v>10</v>
      </c>
      <c r="F141" s="13" t="s">
        <v>10</v>
      </c>
      <c r="G141" s="30">
        <f t="shared" si="5"/>
        <v>50</v>
      </c>
      <c r="H141" s="13" t="s">
        <v>10</v>
      </c>
    </row>
    <row r="142" spans="1:8" ht="18.75" customHeight="1">
      <c r="A142" s="11">
        <v>32</v>
      </c>
      <c r="B142" s="11"/>
      <c r="C142" s="11" t="s">
        <v>88</v>
      </c>
      <c r="D142" s="28">
        <v>30</v>
      </c>
      <c r="E142" s="13" t="s">
        <v>10</v>
      </c>
      <c r="F142" s="13" t="s">
        <v>10</v>
      </c>
      <c r="G142" s="31">
        <f t="shared" si="5"/>
        <v>300</v>
      </c>
      <c r="H142" s="13" t="s">
        <v>10</v>
      </c>
    </row>
    <row r="143" spans="1:8" ht="18.75" customHeight="1">
      <c r="A143" s="11">
        <v>33</v>
      </c>
      <c r="B143" s="11"/>
      <c r="C143" s="11" t="s">
        <v>89</v>
      </c>
      <c r="D143" s="28">
        <v>4</v>
      </c>
      <c r="E143" s="13" t="s">
        <v>10</v>
      </c>
      <c r="F143" s="13" t="s">
        <v>10</v>
      </c>
      <c r="G143" s="30">
        <f t="shared" si="5"/>
        <v>40</v>
      </c>
      <c r="H143" s="13" t="s">
        <v>252</v>
      </c>
    </row>
    <row r="144" spans="1:8" ht="18.75" customHeight="1">
      <c r="A144" s="11">
        <v>34</v>
      </c>
      <c r="B144" s="11"/>
      <c r="C144" s="11" t="s">
        <v>90</v>
      </c>
      <c r="D144" s="30">
        <v>3</v>
      </c>
      <c r="E144" s="13" t="s">
        <v>10</v>
      </c>
      <c r="F144" s="13" t="s">
        <v>250</v>
      </c>
      <c r="G144" s="30">
        <f t="shared" si="5"/>
        <v>30</v>
      </c>
      <c r="H144" s="13" t="s">
        <v>10</v>
      </c>
    </row>
    <row r="145" spans="1:8" ht="18.75" customHeight="1">
      <c r="A145" s="11">
        <v>35</v>
      </c>
      <c r="C145" s="1" t="s">
        <v>91</v>
      </c>
      <c r="D145" s="28">
        <v>6</v>
      </c>
      <c r="E145" s="8" t="s">
        <v>10</v>
      </c>
      <c r="F145" s="8" t="s">
        <v>10</v>
      </c>
      <c r="G145" s="30">
        <f t="shared" si="5"/>
        <v>60</v>
      </c>
      <c r="H145" s="8" t="s">
        <v>10</v>
      </c>
    </row>
    <row r="146" spans="1:8" ht="18.75" customHeight="1">
      <c r="A146" s="11">
        <v>36</v>
      </c>
      <c r="C146" s="1" t="s">
        <v>92</v>
      </c>
      <c r="D146" s="28">
        <v>5</v>
      </c>
      <c r="E146" s="8" t="s">
        <v>10</v>
      </c>
      <c r="F146" s="8" t="s">
        <v>10</v>
      </c>
      <c r="G146" s="30">
        <f t="shared" si="5"/>
        <v>50</v>
      </c>
      <c r="H146" s="8" t="s">
        <v>10</v>
      </c>
    </row>
    <row r="147" spans="1:8" ht="18.75" customHeight="1">
      <c r="A147" s="11">
        <v>37</v>
      </c>
      <c r="C147" s="1" t="s">
        <v>93</v>
      </c>
      <c r="D147" s="28">
        <v>8</v>
      </c>
      <c r="E147" s="8" t="s">
        <v>10</v>
      </c>
      <c r="F147" s="8" t="s">
        <v>10</v>
      </c>
      <c r="G147" s="30">
        <f t="shared" si="5"/>
        <v>80</v>
      </c>
      <c r="H147" s="8" t="s">
        <v>10</v>
      </c>
    </row>
    <row r="148" spans="1:8" ht="18.75" customHeight="1">
      <c r="A148" s="11">
        <v>38</v>
      </c>
      <c r="C148" s="1" t="s">
        <v>94</v>
      </c>
      <c r="D148" s="28">
        <v>5</v>
      </c>
      <c r="E148" s="8" t="s">
        <v>10</v>
      </c>
      <c r="F148" s="8" t="s">
        <v>10</v>
      </c>
      <c r="G148" s="30">
        <f t="shared" si="5"/>
        <v>50</v>
      </c>
      <c r="H148" s="8" t="s">
        <v>10</v>
      </c>
    </row>
    <row r="149" spans="1:8" ht="18.75" customHeight="1">
      <c r="A149" s="11">
        <v>39</v>
      </c>
      <c r="B149" s="11"/>
      <c r="C149" s="11" t="s">
        <v>95</v>
      </c>
      <c r="D149" s="28">
        <v>6</v>
      </c>
      <c r="E149" s="13" t="s">
        <v>10</v>
      </c>
      <c r="F149" s="13" t="s">
        <v>10</v>
      </c>
      <c r="G149" s="30">
        <f t="shared" si="5"/>
        <v>60</v>
      </c>
      <c r="H149" s="13" t="s">
        <v>10</v>
      </c>
    </row>
    <row r="150" spans="1:8" ht="18.75" customHeight="1">
      <c r="A150" s="4">
        <v>40</v>
      </c>
      <c r="B150" s="4"/>
      <c r="C150" s="4" t="s">
        <v>96</v>
      </c>
      <c r="D150" s="38">
        <v>4</v>
      </c>
      <c r="E150" s="10" t="s">
        <v>10</v>
      </c>
      <c r="F150" s="10" t="s">
        <v>10</v>
      </c>
      <c r="G150" s="38">
        <f t="shared" si="5"/>
        <v>40</v>
      </c>
      <c r="H150" s="10" t="s">
        <v>10</v>
      </c>
    </row>
    <row r="151" ht="13.5">
      <c r="A151" s="1" t="s">
        <v>25</v>
      </c>
    </row>
    <row r="152" spans="1:8" ht="13.5">
      <c r="A152" s="9" t="s">
        <v>0</v>
      </c>
      <c r="B152" s="9"/>
      <c r="C152" s="9"/>
      <c r="D152" s="9"/>
      <c r="E152" s="9"/>
      <c r="F152" s="9"/>
      <c r="G152" s="9"/>
      <c r="H152" s="9"/>
    </row>
    <row r="153" spans="1:8" ht="13.5">
      <c r="A153" s="9"/>
      <c r="B153" s="9"/>
      <c r="C153" s="9"/>
      <c r="D153" s="9"/>
      <c r="E153" s="9"/>
      <c r="F153" s="9"/>
      <c r="G153" s="9"/>
      <c r="H153" s="9"/>
    </row>
    <row r="154" spans="1:8" ht="13.5">
      <c r="A154" s="87" t="s">
        <v>134</v>
      </c>
      <c r="B154" s="88"/>
      <c r="C154" s="88"/>
      <c r="D154" s="88"/>
      <c r="E154" s="88"/>
      <c r="F154" s="88"/>
      <c r="G154" s="88"/>
      <c r="H154" s="88"/>
    </row>
    <row r="155" spans="1:8" ht="13.5">
      <c r="A155" s="9"/>
      <c r="B155" s="9"/>
      <c r="C155" s="9"/>
      <c r="D155" s="9"/>
      <c r="E155" s="9"/>
      <c r="F155" s="9"/>
      <c r="G155" s="9"/>
      <c r="H155" s="9"/>
    </row>
    <row r="156" spans="1:8" ht="13.5">
      <c r="A156" s="87" t="str">
        <f>A5</f>
        <v>MONITORING OF ORGANIC PRIORITY POLLUTANTS IN LEMONT WRP SAMPLES (µg/L, ppb)</v>
      </c>
      <c r="B156" s="88"/>
      <c r="C156" s="88"/>
      <c r="D156" s="88"/>
      <c r="E156" s="88"/>
      <c r="F156" s="88"/>
      <c r="G156" s="88"/>
      <c r="H156" s="88"/>
    </row>
    <row r="157" spans="1:8" ht="13.5">
      <c r="A157" s="88" t="str">
        <f>A6</f>
        <v>DATE SAMPLED: JANUARY 28, 2009</v>
      </c>
      <c r="B157" s="88"/>
      <c r="C157" s="88"/>
      <c r="D157" s="88"/>
      <c r="E157" s="88"/>
      <c r="F157" s="88"/>
      <c r="G157" s="88"/>
      <c r="H157" s="88"/>
    </row>
    <row r="158" spans="1:8" ht="13.5">
      <c r="A158" s="89"/>
      <c r="B158" s="89"/>
      <c r="C158" s="89"/>
      <c r="D158" s="89"/>
      <c r="E158" s="89"/>
      <c r="F158" s="89"/>
      <c r="G158" s="89"/>
      <c r="H158" s="89"/>
    </row>
    <row r="159" spans="2:8" ht="6.75" customHeight="1">
      <c r="B159" s="3"/>
      <c r="C159" s="3"/>
      <c r="D159" s="26"/>
      <c r="E159" s="3"/>
      <c r="F159" s="3"/>
      <c r="G159" s="27"/>
      <c r="H159" s="3"/>
    </row>
    <row r="160" spans="4:8" ht="13.5" customHeight="1">
      <c r="D160" s="28" t="s">
        <v>127</v>
      </c>
      <c r="G160" s="29" t="s">
        <v>127</v>
      </c>
      <c r="H160" s="2" t="s">
        <v>132</v>
      </c>
    </row>
    <row r="161" spans="4:8" ht="13.5" customHeight="1">
      <c r="D161" s="30" t="s">
        <v>231</v>
      </c>
      <c r="E161" s="2"/>
      <c r="F161" s="2" t="s">
        <v>2</v>
      </c>
      <c r="G161" s="31" t="s">
        <v>231</v>
      </c>
      <c r="H161" s="2" t="s">
        <v>133</v>
      </c>
    </row>
    <row r="162" spans="3:8" ht="13.5" customHeight="1">
      <c r="C162" s="2" t="s">
        <v>3</v>
      </c>
      <c r="D162" s="28" t="s">
        <v>4</v>
      </c>
      <c r="E162" s="2" t="s">
        <v>5</v>
      </c>
      <c r="F162" s="2" t="s">
        <v>6</v>
      </c>
      <c r="G162" s="31" t="s">
        <v>232</v>
      </c>
      <c r="H162" s="8" t="s">
        <v>233</v>
      </c>
    </row>
    <row r="163" spans="1:8" ht="6.75" customHeight="1">
      <c r="A163" s="4"/>
      <c r="B163" s="4"/>
      <c r="C163" s="4"/>
      <c r="D163" s="32"/>
      <c r="E163" s="4"/>
      <c r="F163" s="4"/>
      <c r="G163" s="33"/>
      <c r="H163" s="4"/>
    </row>
    <row r="164" spans="1:8" ht="18.75" customHeight="1">
      <c r="A164" s="11">
        <v>41</v>
      </c>
      <c r="C164" s="1" t="s">
        <v>97</v>
      </c>
      <c r="D164" s="30">
        <v>2</v>
      </c>
      <c r="E164" s="8" t="s">
        <v>10</v>
      </c>
      <c r="F164" s="8" t="s">
        <v>10</v>
      </c>
      <c r="G164" s="30">
        <f>D164*10</f>
        <v>20</v>
      </c>
      <c r="H164" s="8" t="s">
        <v>10</v>
      </c>
    </row>
    <row r="165" spans="1:8" s="11" customFormat="1" ht="18.75" customHeight="1">
      <c r="A165" s="11">
        <v>42</v>
      </c>
      <c r="C165" s="11" t="s">
        <v>98</v>
      </c>
      <c r="D165" s="28">
        <v>2</v>
      </c>
      <c r="E165" s="13" t="s">
        <v>10</v>
      </c>
      <c r="F165" s="13" t="s">
        <v>10</v>
      </c>
      <c r="G165" s="30">
        <f>D165*10</f>
        <v>20</v>
      </c>
      <c r="H165" s="13" t="s">
        <v>10</v>
      </c>
    </row>
    <row r="166" spans="1:8" s="11" customFormat="1" ht="18.75" customHeight="1">
      <c r="A166" s="11">
        <v>43</v>
      </c>
      <c r="C166" s="11" t="s">
        <v>99</v>
      </c>
      <c r="D166" s="30">
        <v>4</v>
      </c>
      <c r="E166" s="13" t="s">
        <v>10</v>
      </c>
      <c r="F166" s="13" t="s">
        <v>10</v>
      </c>
      <c r="G166" s="30">
        <f>D166*10</f>
        <v>40</v>
      </c>
      <c r="H166" s="13" t="s">
        <v>10</v>
      </c>
    </row>
    <row r="167" spans="3:7" ht="21.75" customHeight="1">
      <c r="C167" s="5" t="s">
        <v>100</v>
      </c>
      <c r="D167" s="28"/>
      <c r="G167" s="34"/>
    </row>
    <row r="168" spans="1:8" ht="18.75" customHeight="1">
      <c r="A168" s="1">
        <v>1</v>
      </c>
      <c r="C168" s="1" t="s">
        <v>101</v>
      </c>
      <c r="D168" s="28">
        <v>0.05</v>
      </c>
      <c r="E168" s="8" t="s">
        <v>10</v>
      </c>
      <c r="F168" s="13" t="s">
        <v>10</v>
      </c>
      <c r="G168" s="37">
        <f aca="true" t="shared" si="6" ref="G168:G179">D168*20</f>
        <v>1</v>
      </c>
      <c r="H168" s="8" t="s">
        <v>10</v>
      </c>
    </row>
    <row r="169" spans="1:8" s="11" customFormat="1" ht="18.75" customHeight="1">
      <c r="A169" s="11">
        <v>2</v>
      </c>
      <c r="C169" s="11" t="s">
        <v>102</v>
      </c>
      <c r="D169" s="28">
        <v>0.05</v>
      </c>
      <c r="E169" s="13" t="s">
        <v>10</v>
      </c>
      <c r="F169" s="13" t="s">
        <v>10</v>
      </c>
      <c r="G169" s="37">
        <f t="shared" si="6"/>
        <v>1</v>
      </c>
      <c r="H169" s="13" t="s">
        <v>10</v>
      </c>
    </row>
    <row r="170" spans="1:8" ht="18.75" customHeight="1">
      <c r="A170" s="11">
        <v>3</v>
      </c>
      <c r="B170" s="11"/>
      <c r="C170" s="11" t="s">
        <v>103</v>
      </c>
      <c r="D170" s="28">
        <v>0.07</v>
      </c>
      <c r="E170" s="13" t="s">
        <v>10</v>
      </c>
      <c r="F170" s="13" t="s">
        <v>10</v>
      </c>
      <c r="G170" s="37">
        <f t="shared" si="6"/>
        <v>1.4000000000000001</v>
      </c>
      <c r="H170" s="13" t="s">
        <v>10</v>
      </c>
    </row>
    <row r="171" spans="1:8" ht="18.75" customHeight="1">
      <c r="A171" s="1">
        <v>4</v>
      </c>
      <c r="C171" s="1" t="s">
        <v>104</v>
      </c>
      <c r="D171" s="28">
        <v>0.05</v>
      </c>
      <c r="E171" s="8" t="s">
        <v>10</v>
      </c>
      <c r="F171" s="13" t="s">
        <v>10</v>
      </c>
      <c r="G171" s="37">
        <f t="shared" si="6"/>
        <v>1</v>
      </c>
      <c r="H171" s="8" t="s">
        <v>10</v>
      </c>
    </row>
    <row r="172" spans="1:8" ht="18.75" customHeight="1">
      <c r="A172" s="1">
        <v>5</v>
      </c>
      <c r="C172" s="1" t="s">
        <v>105</v>
      </c>
      <c r="D172" s="28">
        <v>0.05</v>
      </c>
      <c r="E172" s="8" t="s">
        <v>10</v>
      </c>
      <c r="F172" s="13" t="s">
        <v>10</v>
      </c>
      <c r="G172" s="37">
        <f t="shared" si="6"/>
        <v>1</v>
      </c>
      <c r="H172" s="8" t="s">
        <v>10</v>
      </c>
    </row>
    <row r="173" spans="1:8" ht="18.75" customHeight="1">
      <c r="A173" s="1">
        <v>6</v>
      </c>
      <c r="C173" s="1" t="s">
        <v>106</v>
      </c>
      <c r="D173" s="28">
        <v>0.3</v>
      </c>
      <c r="E173" s="8" t="s">
        <v>10</v>
      </c>
      <c r="F173" s="13" t="s">
        <v>10</v>
      </c>
      <c r="G173" s="35">
        <f t="shared" si="6"/>
        <v>6</v>
      </c>
      <c r="H173" s="8" t="s">
        <v>10</v>
      </c>
    </row>
    <row r="174" spans="1:8" ht="18.75" customHeight="1">
      <c r="A174" s="1">
        <v>7</v>
      </c>
      <c r="C174" s="1" t="s">
        <v>107</v>
      </c>
      <c r="D174" s="30">
        <v>0.05</v>
      </c>
      <c r="E174" s="8" t="s">
        <v>10</v>
      </c>
      <c r="F174" s="13" t="s">
        <v>10</v>
      </c>
      <c r="G174" s="37">
        <f t="shared" si="6"/>
        <v>1</v>
      </c>
      <c r="H174" s="8" t="s">
        <v>10</v>
      </c>
    </row>
    <row r="175" spans="1:8" ht="18.75" customHeight="1">
      <c r="A175" s="1">
        <v>8</v>
      </c>
      <c r="C175" s="1" t="s">
        <v>108</v>
      </c>
      <c r="D175" s="28">
        <v>0.05</v>
      </c>
      <c r="E175" s="8" t="s">
        <v>10</v>
      </c>
      <c r="F175" s="13" t="s">
        <v>10</v>
      </c>
      <c r="G175" s="37">
        <f t="shared" si="6"/>
        <v>1</v>
      </c>
      <c r="H175" s="8" t="s">
        <v>10</v>
      </c>
    </row>
    <row r="176" spans="1:8" ht="18.75" customHeight="1">
      <c r="A176" s="1">
        <v>9</v>
      </c>
      <c r="B176" s="11"/>
      <c r="C176" s="11" t="s">
        <v>109</v>
      </c>
      <c r="D176" s="28">
        <v>0.05</v>
      </c>
      <c r="E176" s="13" t="s">
        <v>10</v>
      </c>
      <c r="F176" s="13" t="s">
        <v>10</v>
      </c>
      <c r="G176" s="37">
        <f t="shared" si="6"/>
        <v>1</v>
      </c>
      <c r="H176" s="13" t="s">
        <v>10</v>
      </c>
    </row>
    <row r="177" spans="1:8" ht="18.75" customHeight="1">
      <c r="A177" s="11">
        <v>10</v>
      </c>
      <c r="B177" s="11"/>
      <c r="C177" s="11" t="s">
        <v>110</v>
      </c>
      <c r="D177" s="28">
        <v>0.05</v>
      </c>
      <c r="E177" s="13" t="s">
        <v>10</v>
      </c>
      <c r="F177" s="13" t="s">
        <v>10</v>
      </c>
      <c r="G177" s="37">
        <f t="shared" si="6"/>
        <v>1</v>
      </c>
      <c r="H177" s="13" t="s">
        <v>10</v>
      </c>
    </row>
    <row r="178" spans="1:8" ht="18.75" customHeight="1">
      <c r="A178" s="11">
        <v>11</v>
      </c>
      <c r="B178" s="11"/>
      <c r="C178" s="11" t="s">
        <v>111</v>
      </c>
      <c r="D178" s="28">
        <v>0.05</v>
      </c>
      <c r="E178" s="13" t="s">
        <v>10</v>
      </c>
      <c r="F178" s="13" t="s">
        <v>10</v>
      </c>
      <c r="G178" s="37">
        <f t="shared" si="6"/>
        <v>1</v>
      </c>
      <c r="H178" s="13" t="s">
        <v>10</v>
      </c>
    </row>
    <row r="179" spans="1:8" ht="18.75" customHeight="1">
      <c r="A179" s="4">
        <v>12</v>
      </c>
      <c r="B179" s="4"/>
      <c r="C179" s="4" t="s">
        <v>112</v>
      </c>
      <c r="D179" s="32">
        <v>0.05</v>
      </c>
      <c r="E179" s="10" t="s">
        <v>10</v>
      </c>
      <c r="F179" s="43" t="s">
        <v>10</v>
      </c>
      <c r="G179" s="40">
        <f t="shared" si="6"/>
        <v>1</v>
      </c>
      <c r="H179" s="10" t="s">
        <v>10</v>
      </c>
    </row>
    <row r="180" ht="13.5">
      <c r="A180" s="1" t="s">
        <v>25</v>
      </c>
    </row>
    <row r="181" spans="1:8" ht="13.5">
      <c r="A181" s="9" t="s">
        <v>0</v>
      </c>
      <c r="B181" s="9"/>
      <c r="C181" s="9"/>
      <c r="D181" s="9"/>
      <c r="E181" s="9"/>
      <c r="F181" s="9"/>
      <c r="G181" s="9"/>
      <c r="H181" s="9"/>
    </row>
    <row r="182" spans="1:8" ht="6.75" customHeight="1">
      <c r="A182" s="9"/>
      <c r="B182" s="9"/>
      <c r="C182" s="9"/>
      <c r="D182" s="9"/>
      <c r="E182" s="9"/>
      <c r="F182" s="9"/>
      <c r="G182" s="9"/>
      <c r="H182" s="9"/>
    </row>
    <row r="183" spans="1:8" ht="13.5">
      <c r="A183" s="87" t="s">
        <v>134</v>
      </c>
      <c r="B183" s="88"/>
      <c r="C183" s="88"/>
      <c r="D183" s="88"/>
      <c r="E183" s="88"/>
      <c r="F183" s="88"/>
      <c r="G183" s="88"/>
      <c r="H183" s="88"/>
    </row>
    <row r="184" spans="1:8" ht="7.5" customHeight="1">
      <c r="A184" s="9"/>
      <c r="B184" s="9"/>
      <c r="C184" s="9"/>
      <c r="D184" s="9"/>
      <c r="E184" s="9"/>
      <c r="F184" s="9"/>
      <c r="G184" s="9"/>
      <c r="H184" s="9"/>
    </row>
    <row r="185" spans="1:8" ht="13.5">
      <c r="A185" s="87" t="str">
        <f>A5</f>
        <v>MONITORING OF ORGANIC PRIORITY POLLUTANTS IN LEMONT WRP SAMPLES (µg/L, ppb)</v>
      </c>
      <c r="B185" s="88"/>
      <c r="C185" s="88"/>
      <c r="D185" s="88"/>
      <c r="E185" s="88"/>
      <c r="F185" s="88"/>
      <c r="G185" s="88"/>
      <c r="H185" s="88"/>
    </row>
    <row r="186" spans="1:8" ht="13.5">
      <c r="A186" s="88" t="str">
        <f>A6</f>
        <v>DATE SAMPLED: JANUARY 28, 2009</v>
      </c>
      <c r="B186" s="88"/>
      <c r="C186" s="88"/>
      <c r="D186" s="88"/>
      <c r="E186" s="88"/>
      <c r="F186" s="88"/>
      <c r="G186" s="88"/>
      <c r="H186" s="88"/>
    </row>
    <row r="187" spans="1:8" ht="9" customHeight="1">
      <c r="A187" s="89"/>
      <c r="B187" s="89"/>
      <c r="C187" s="89"/>
      <c r="D187" s="89"/>
      <c r="E187" s="89"/>
      <c r="F187" s="89"/>
      <c r="G187" s="89"/>
      <c r="H187" s="89"/>
    </row>
    <row r="188" spans="2:8" ht="6.75" customHeight="1">
      <c r="B188" s="3"/>
      <c r="C188" s="3"/>
      <c r="D188" s="26"/>
      <c r="E188" s="3"/>
      <c r="F188" s="3"/>
      <c r="G188" s="27"/>
      <c r="H188" s="3"/>
    </row>
    <row r="189" spans="4:8" ht="13.5" customHeight="1">
      <c r="D189" s="28" t="s">
        <v>127</v>
      </c>
      <c r="G189" s="29" t="s">
        <v>127</v>
      </c>
      <c r="H189" s="2" t="s">
        <v>132</v>
      </c>
    </row>
    <row r="190" spans="4:8" ht="13.5" customHeight="1">
      <c r="D190" s="30" t="s">
        <v>231</v>
      </c>
      <c r="E190" s="2"/>
      <c r="F190" s="2" t="s">
        <v>2</v>
      </c>
      <c r="G190" s="31" t="s">
        <v>231</v>
      </c>
      <c r="H190" s="2" t="s">
        <v>133</v>
      </c>
    </row>
    <row r="191" spans="3:8" ht="13.5" customHeight="1">
      <c r="C191" s="2" t="s">
        <v>3</v>
      </c>
      <c r="D191" s="28" t="s">
        <v>4</v>
      </c>
      <c r="E191" s="2" t="s">
        <v>5</v>
      </c>
      <c r="F191" s="2" t="s">
        <v>6</v>
      </c>
      <c r="G191" s="31" t="s">
        <v>232</v>
      </c>
      <c r="H191" s="8" t="s">
        <v>233</v>
      </c>
    </row>
    <row r="192" spans="1:8" ht="6.75" customHeight="1">
      <c r="A192" s="4"/>
      <c r="B192" s="4"/>
      <c r="C192" s="4"/>
      <c r="D192" s="32"/>
      <c r="E192" s="4"/>
      <c r="F192" s="4"/>
      <c r="G192" s="33"/>
      <c r="H192" s="4"/>
    </row>
    <row r="193" spans="1:8" ht="18.75" customHeight="1">
      <c r="A193" s="1">
        <v>13</v>
      </c>
      <c r="C193" s="1" t="s">
        <v>113</v>
      </c>
      <c r="D193" s="30">
        <v>0.05</v>
      </c>
      <c r="E193" s="8" t="s">
        <v>10</v>
      </c>
      <c r="F193" s="13" t="s">
        <v>10</v>
      </c>
      <c r="G193" s="37">
        <f aca="true" t="shared" si="7" ref="G193:G206">D193*20</f>
        <v>1</v>
      </c>
      <c r="H193" s="8" t="s">
        <v>10</v>
      </c>
    </row>
    <row r="194" spans="1:8" ht="18.75" customHeight="1">
      <c r="A194" s="1">
        <v>14</v>
      </c>
      <c r="C194" s="1" t="s">
        <v>114</v>
      </c>
      <c r="D194" s="30">
        <v>0.05</v>
      </c>
      <c r="E194" s="8" t="s">
        <v>10</v>
      </c>
      <c r="F194" s="13" t="s">
        <v>10</v>
      </c>
      <c r="G194" s="37">
        <f t="shared" si="7"/>
        <v>1</v>
      </c>
      <c r="H194" s="8" t="s">
        <v>10</v>
      </c>
    </row>
    <row r="195" spans="1:8" s="11" customFormat="1" ht="18.75" customHeight="1">
      <c r="A195" s="11">
        <v>15</v>
      </c>
      <c r="C195" s="11" t="s">
        <v>115</v>
      </c>
      <c r="D195" s="30">
        <v>0.05</v>
      </c>
      <c r="E195" s="13" t="s">
        <v>10</v>
      </c>
      <c r="F195" s="13" t="s">
        <v>10</v>
      </c>
      <c r="G195" s="37">
        <f t="shared" si="7"/>
        <v>1</v>
      </c>
      <c r="H195" s="13" t="s">
        <v>10</v>
      </c>
    </row>
    <row r="196" spans="1:8" ht="18.75" customHeight="1">
      <c r="A196" s="1">
        <v>16</v>
      </c>
      <c r="C196" s="1" t="s">
        <v>116</v>
      </c>
      <c r="D196" s="28">
        <v>0.07</v>
      </c>
      <c r="E196" s="8" t="s">
        <v>10</v>
      </c>
      <c r="F196" s="13" t="s">
        <v>10</v>
      </c>
      <c r="G196" s="37">
        <f t="shared" si="7"/>
        <v>1.4000000000000001</v>
      </c>
      <c r="H196" s="8" t="s">
        <v>10</v>
      </c>
    </row>
    <row r="197" spans="1:8" s="11" customFormat="1" ht="18.75" customHeight="1">
      <c r="A197" s="11">
        <v>17</v>
      </c>
      <c r="C197" s="11" t="s">
        <v>117</v>
      </c>
      <c r="D197" s="28">
        <v>0.05</v>
      </c>
      <c r="E197" s="13" t="s">
        <v>10</v>
      </c>
      <c r="F197" s="13" t="s">
        <v>10</v>
      </c>
      <c r="G197" s="37">
        <f t="shared" si="7"/>
        <v>1</v>
      </c>
      <c r="H197" s="13" t="s">
        <v>10</v>
      </c>
    </row>
    <row r="198" spans="1:8" ht="18.75" customHeight="1">
      <c r="A198" s="11">
        <v>18</v>
      </c>
      <c r="B198" s="11"/>
      <c r="C198" s="11" t="s">
        <v>118</v>
      </c>
      <c r="D198" s="30">
        <v>0.3</v>
      </c>
      <c r="E198" s="13" t="s">
        <v>10</v>
      </c>
      <c r="F198" s="13" t="s">
        <v>10</v>
      </c>
      <c r="G198" s="35">
        <f t="shared" si="7"/>
        <v>6</v>
      </c>
      <c r="H198" s="13" t="s">
        <v>10</v>
      </c>
    </row>
    <row r="199" spans="1:8" ht="18.75" customHeight="1">
      <c r="A199" s="11">
        <v>19</v>
      </c>
      <c r="B199" s="11"/>
      <c r="C199" s="11" t="s">
        <v>119</v>
      </c>
      <c r="D199" s="30">
        <v>0.3</v>
      </c>
      <c r="E199" s="13" t="s">
        <v>10</v>
      </c>
      <c r="F199" s="13" t="s">
        <v>10</v>
      </c>
      <c r="G199" s="35">
        <f t="shared" si="7"/>
        <v>6</v>
      </c>
      <c r="H199" s="13" t="s">
        <v>10</v>
      </c>
    </row>
    <row r="200" spans="1:8" ht="18.75" customHeight="1">
      <c r="A200" s="1">
        <v>20</v>
      </c>
      <c r="C200" s="1" t="s">
        <v>120</v>
      </c>
      <c r="D200" s="30">
        <v>0.5</v>
      </c>
      <c r="E200" s="8" t="s">
        <v>10</v>
      </c>
      <c r="F200" s="13" t="s">
        <v>10</v>
      </c>
      <c r="G200" s="35">
        <f t="shared" si="7"/>
        <v>10</v>
      </c>
      <c r="H200" s="8" t="s">
        <v>10</v>
      </c>
    </row>
    <row r="201" spans="1:8" ht="18.75" customHeight="1">
      <c r="A201" s="1">
        <v>21</v>
      </c>
      <c r="C201" s="1" t="s">
        <v>121</v>
      </c>
      <c r="D201" s="30">
        <v>0.4</v>
      </c>
      <c r="E201" s="8" t="s">
        <v>10</v>
      </c>
      <c r="F201" s="13" t="s">
        <v>10</v>
      </c>
      <c r="G201" s="35">
        <f t="shared" si="7"/>
        <v>8</v>
      </c>
      <c r="H201" s="8" t="s">
        <v>10</v>
      </c>
    </row>
    <row r="202" spans="1:8" ht="19.5" customHeight="1">
      <c r="A202" s="1">
        <v>22</v>
      </c>
      <c r="C202" s="1" t="s">
        <v>122</v>
      </c>
      <c r="D202" s="30">
        <v>0.3</v>
      </c>
      <c r="E202" s="8" t="s">
        <v>10</v>
      </c>
      <c r="F202" s="13" t="s">
        <v>10</v>
      </c>
      <c r="G202" s="35">
        <f t="shared" si="7"/>
        <v>6</v>
      </c>
      <c r="H202" s="8" t="s">
        <v>10</v>
      </c>
    </row>
    <row r="203" spans="1:8" ht="18.75" customHeight="1">
      <c r="A203" s="1">
        <v>23</v>
      </c>
      <c r="C203" s="1" t="s">
        <v>123</v>
      </c>
      <c r="D203" s="30">
        <v>0.3</v>
      </c>
      <c r="E203" s="8" t="s">
        <v>10</v>
      </c>
      <c r="F203" s="13" t="s">
        <v>10</v>
      </c>
      <c r="G203" s="35">
        <f t="shared" si="7"/>
        <v>6</v>
      </c>
      <c r="H203" s="8" t="s">
        <v>10</v>
      </c>
    </row>
    <row r="204" spans="1:8" ht="18.75" customHeight="1">
      <c r="A204" s="1">
        <v>24</v>
      </c>
      <c r="C204" s="1" t="s">
        <v>124</v>
      </c>
      <c r="D204" s="30">
        <v>0.3</v>
      </c>
      <c r="E204" s="8" t="s">
        <v>10</v>
      </c>
      <c r="F204" s="13" t="s">
        <v>10</v>
      </c>
      <c r="G204" s="35">
        <f t="shared" si="7"/>
        <v>6</v>
      </c>
      <c r="H204" s="8" t="s">
        <v>10</v>
      </c>
    </row>
    <row r="205" spans="3:8" s="11" customFormat="1" ht="18.75" customHeight="1">
      <c r="C205" s="11" t="s">
        <v>126</v>
      </c>
      <c r="D205" s="30">
        <v>0.3</v>
      </c>
      <c r="E205" s="13" t="s">
        <v>10</v>
      </c>
      <c r="F205" s="13" t="s">
        <v>10</v>
      </c>
      <c r="G205" s="35">
        <f t="shared" si="7"/>
        <v>6</v>
      </c>
      <c r="H205" s="13" t="s">
        <v>10</v>
      </c>
    </row>
    <row r="206" spans="1:8" s="11" customFormat="1" ht="18.75" customHeight="1">
      <c r="A206" s="4">
        <v>25</v>
      </c>
      <c r="B206" s="4"/>
      <c r="C206" s="4" t="s">
        <v>125</v>
      </c>
      <c r="D206" s="40">
        <v>1</v>
      </c>
      <c r="E206" s="10" t="s">
        <v>10</v>
      </c>
      <c r="F206" s="43" t="s">
        <v>10</v>
      </c>
      <c r="G206" s="36">
        <f t="shared" si="7"/>
        <v>20</v>
      </c>
      <c r="H206" s="10" t="s">
        <v>10</v>
      </c>
    </row>
    <row r="207" spans="1:4" ht="15" customHeight="1">
      <c r="A207" s="44" t="s">
        <v>245</v>
      </c>
      <c r="D207" s="1"/>
    </row>
    <row r="208" spans="1:8" ht="15.75" customHeight="1">
      <c r="A208" s="16" t="s">
        <v>128</v>
      </c>
      <c r="D208" s="1"/>
      <c r="E208" s="1" t="s">
        <v>53</v>
      </c>
      <c r="F208" s="1" t="s">
        <v>53</v>
      </c>
      <c r="H208" s="1" t="s">
        <v>53</v>
      </c>
    </row>
    <row r="209" spans="1:4" ht="15.75" customHeight="1">
      <c r="A209" s="45" t="s">
        <v>246</v>
      </c>
      <c r="D209" s="1"/>
    </row>
    <row r="210" spans="1:4" ht="15.75" customHeight="1">
      <c r="A210" s="45" t="s">
        <v>247</v>
      </c>
      <c r="D210" s="1"/>
    </row>
    <row r="211" spans="1:8" s="46" customFormat="1" ht="27" customHeight="1">
      <c r="A211" s="90" t="s">
        <v>253</v>
      </c>
      <c r="B211" s="90"/>
      <c r="C211" s="90"/>
      <c r="D211" s="90"/>
      <c r="E211" s="90"/>
      <c r="F211" s="90"/>
      <c r="G211" s="90"/>
      <c r="H211" s="90"/>
    </row>
    <row r="212" spans="1:4" ht="15.75" customHeight="1">
      <c r="A212" s="45" t="s">
        <v>248</v>
      </c>
      <c r="D212" s="1"/>
    </row>
  </sheetData>
  <sheetProtection/>
  <mergeCells count="28">
    <mergeCell ref="A157:H157"/>
    <mergeCell ref="A187:H187"/>
    <mergeCell ref="A158:H158"/>
    <mergeCell ref="A183:H183"/>
    <mergeCell ref="A185:H185"/>
    <mergeCell ref="A186:H186"/>
    <mergeCell ref="A124:H124"/>
    <mergeCell ref="A126:H126"/>
    <mergeCell ref="A127:H127"/>
    <mergeCell ref="A128:H128"/>
    <mergeCell ref="A154:H154"/>
    <mergeCell ref="A156:H156"/>
    <mergeCell ref="A34:H34"/>
    <mergeCell ref="A36:H36"/>
    <mergeCell ref="A3:H3"/>
    <mergeCell ref="A5:H5"/>
    <mergeCell ref="A6:H6"/>
    <mergeCell ref="A98:H98"/>
    <mergeCell ref="A211:H211"/>
    <mergeCell ref="A67:H67"/>
    <mergeCell ref="A68:H68"/>
    <mergeCell ref="A37:H37"/>
    <mergeCell ref="A38:H38"/>
    <mergeCell ref="A64:H64"/>
    <mergeCell ref="A66:H66"/>
    <mergeCell ref="A94:H94"/>
    <mergeCell ref="A96:H96"/>
    <mergeCell ref="A97:H97"/>
  </mergeCells>
  <printOptions/>
  <pageMargins left="0.75" right="0.25" top="0.75" bottom="0.75" header="0.5" footer="0.25"/>
  <pageSetup horizontalDpi="300" verticalDpi="300" orientation="landscape" r:id="rId1"/>
  <headerFooter alignWithMargins="0">
    <oddFooter>&amp;L&amp;"Courier New,Regular"Laboratory Sample No. 09-040, 09-041, 09-042 
LIMS Sample No. 5642759, 5642776, 5642779&amp;C&amp;"Courier New,Regular"Page &amp;P of &amp;N&amp;R&amp;"Courier New,Regular"Version 1.2
Revised 1/09
TABLE A-Lemont</oddFooter>
  </headerFooter>
  <rowBreaks count="6" manualBreakCount="6">
    <brk id="31" max="255" man="1"/>
    <brk id="61" max="6" man="1"/>
    <brk id="91" max="6" man="1"/>
    <brk id="121" max="6" man="1"/>
    <brk id="151" max="6" man="1"/>
    <brk id="180" max="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I210"/>
  <sheetViews>
    <sheetView zoomScaleSheetLayoutView="85" zoomScalePageLayoutView="0" workbookViewId="0" topLeftCell="A1">
      <selection activeCell="C1" sqref="C1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5.7109375" style="2" customWidth="1"/>
    <col min="5" max="8" width="15.7109375" style="1" customWidth="1"/>
    <col min="9" max="16384" width="9.140625" style="1" customWidth="1"/>
  </cols>
  <sheetData>
    <row r="1" spans="1:8" ht="13.5">
      <c r="A1" s="9" t="s">
        <v>0</v>
      </c>
      <c r="B1" s="9"/>
      <c r="C1" s="9"/>
      <c r="D1" s="9"/>
      <c r="E1" s="9"/>
      <c r="F1" s="9"/>
      <c r="G1" s="9"/>
      <c r="H1" s="9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87" t="s">
        <v>229</v>
      </c>
      <c r="B3" s="88"/>
      <c r="C3" s="88"/>
      <c r="D3" s="88"/>
      <c r="E3" s="88"/>
      <c r="F3" s="88"/>
      <c r="G3" s="88"/>
      <c r="H3" s="88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87" t="s">
        <v>130</v>
      </c>
      <c r="B5" s="88"/>
      <c r="C5" s="88"/>
      <c r="D5" s="88"/>
      <c r="E5" s="88"/>
      <c r="F5" s="88"/>
      <c r="G5" s="88"/>
      <c r="H5" s="88"/>
    </row>
    <row r="6" spans="1:9" ht="13.5">
      <c r="A6" s="87" t="s">
        <v>254</v>
      </c>
      <c r="B6" s="87"/>
      <c r="C6" s="87"/>
      <c r="D6" s="87"/>
      <c r="E6" s="87"/>
      <c r="F6" s="87"/>
      <c r="G6" s="87"/>
      <c r="H6" s="87"/>
      <c r="I6" s="46"/>
    </row>
    <row r="7" spans="1:8" ht="13.5" customHeight="1">
      <c r="A7" s="15"/>
      <c r="B7" s="9"/>
      <c r="C7" s="9"/>
      <c r="D7" s="9"/>
      <c r="E7" s="9"/>
      <c r="F7" s="9"/>
      <c r="G7" s="9"/>
      <c r="H7" s="9"/>
    </row>
    <row r="8" spans="2:8" ht="6.75" customHeight="1">
      <c r="B8" s="3"/>
      <c r="C8" s="3"/>
      <c r="D8" s="26"/>
      <c r="E8" s="3"/>
      <c r="F8" s="3"/>
      <c r="G8" s="27"/>
      <c r="H8" s="3"/>
    </row>
    <row r="9" spans="4:8" ht="13.5">
      <c r="D9" s="28" t="s">
        <v>127</v>
      </c>
      <c r="G9" s="29" t="s">
        <v>127</v>
      </c>
      <c r="H9" s="2" t="s">
        <v>132</v>
      </c>
    </row>
    <row r="10" spans="4:8" ht="13.5">
      <c r="D10" s="30" t="s">
        <v>231</v>
      </c>
      <c r="E10" s="2"/>
      <c r="F10" s="2" t="s">
        <v>2</v>
      </c>
      <c r="G10" s="31" t="s">
        <v>231</v>
      </c>
      <c r="H10" s="2" t="s">
        <v>133</v>
      </c>
    </row>
    <row r="11" spans="3:8" ht="13.5">
      <c r="C11" s="2" t="s">
        <v>3</v>
      </c>
      <c r="D11" s="28" t="s">
        <v>4</v>
      </c>
      <c r="E11" s="2" t="s">
        <v>5</v>
      </c>
      <c r="F11" s="2" t="s">
        <v>6</v>
      </c>
      <c r="G11" s="31" t="s">
        <v>232</v>
      </c>
      <c r="H11" s="8" t="s">
        <v>233</v>
      </c>
    </row>
    <row r="12" spans="1:8" ht="8.25" customHeight="1">
      <c r="A12" s="4"/>
      <c r="B12" s="4"/>
      <c r="C12" s="4"/>
      <c r="D12" s="32"/>
      <c r="E12" s="4"/>
      <c r="F12" s="4"/>
      <c r="G12" s="33"/>
      <c r="H12" s="4"/>
    </row>
    <row r="13" spans="3:7" ht="18.75" customHeight="1">
      <c r="C13" s="5" t="s">
        <v>8</v>
      </c>
      <c r="D13" s="28"/>
      <c r="G13" s="34"/>
    </row>
    <row r="14" spans="1:8" ht="18.75" customHeight="1">
      <c r="A14" s="1">
        <v>1</v>
      </c>
      <c r="C14" s="1" t="s">
        <v>9</v>
      </c>
      <c r="D14" s="30">
        <v>50</v>
      </c>
      <c r="E14" s="8" t="s">
        <v>10</v>
      </c>
      <c r="F14" s="8" t="s">
        <v>10</v>
      </c>
      <c r="G14" s="35">
        <f aca="true" t="shared" si="0" ref="G14:G30">D14</f>
        <v>50</v>
      </c>
      <c r="H14" s="8" t="s">
        <v>10</v>
      </c>
    </row>
    <row r="15" spans="1:8" ht="18.75" customHeight="1">
      <c r="A15" s="1">
        <v>2</v>
      </c>
      <c r="C15" s="1" t="s">
        <v>11</v>
      </c>
      <c r="D15" s="30">
        <v>10</v>
      </c>
      <c r="E15" s="8" t="s">
        <v>10</v>
      </c>
      <c r="F15" s="8" t="s">
        <v>10</v>
      </c>
      <c r="G15" s="35">
        <f t="shared" si="0"/>
        <v>10</v>
      </c>
      <c r="H15" s="8" t="s">
        <v>10</v>
      </c>
    </row>
    <row r="16" spans="1:8" ht="18.75" customHeight="1">
      <c r="A16" s="1">
        <v>3</v>
      </c>
      <c r="C16" s="1" t="s">
        <v>12</v>
      </c>
      <c r="D16" s="30">
        <v>2</v>
      </c>
      <c r="E16" s="8" t="s">
        <v>10</v>
      </c>
      <c r="F16" s="8" t="s">
        <v>10</v>
      </c>
      <c r="G16" s="35">
        <f t="shared" si="0"/>
        <v>2</v>
      </c>
      <c r="H16" s="8" t="s">
        <v>10</v>
      </c>
    </row>
    <row r="17" spans="1:8" ht="18.75" customHeight="1">
      <c r="A17" s="1">
        <v>4</v>
      </c>
      <c r="C17" s="1" t="s">
        <v>13</v>
      </c>
      <c r="D17" s="30">
        <v>2</v>
      </c>
      <c r="E17" s="8" t="s">
        <v>10</v>
      </c>
      <c r="F17" s="8" t="s">
        <v>10</v>
      </c>
      <c r="G17" s="35">
        <f t="shared" si="0"/>
        <v>2</v>
      </c>
      <c r="H17" s="8" t="s">
        <v>10</v>
      </c>
    </row>
    <row r="18" spans="1:8" s="11" customFormat="1" ht="18.75" customHeight="1">
      <c r="A18" s="11">
        <v>5</v>
      </c>
      <c r="B18" s="14"/>
      <c r="C18" s="14" t="s">
        <v>14</v>
      </c>
      <c r="D18" s="28">
        <v>2</v>
      </c>
      <c r="E18" s="13" t="s">
        <v>10</v>
      </c>
      <c r="F18" s="13" t="s">
        <v>10</v>
      </c>
      <c r="G18" s="35">
        <f t="shared" si="0"/>
        <v>2</v>
      </c>
      <c r="H18" s="13" t="s">
        <v>10</v>
      </c>
    </row>
    <row r="19" spans="1:8" ht="18.75" customHeight="1">
      <c r="A19" s="1">
        <v>6</v>
      </c>
      <c r="B19" s="11"/>
      <c r="C19" s="1" t="s">
        <v>15</v>
      </c>
      <c r="D19" s="28">
        <v>2</v>
      </c>
      <c r="E19" s="8" t="s">
        <v>10</v>
      </c>
      <c r="F19" s="8" t="s">
        <v>10</v>
      </c>
      <c r="G19" s="35">
        <f t="shared" si="0"/>
        <v>2</v>
      </c>
      <c r="H19" s="13" t="s">
        <v>10</v>
      </c>
    </row>
    <row r="20" spans="1:8" ht="18.75" customHeight="1">
      <c r="A20" s="1">
        <v>7</v>
      </c>
      <c r="B20" s="11"/>
      <c r="C20" s="11" t="s">
        <v>16</v>
      </c>
      <c r="D20" s="28">
        <v>2</v>
      </c>
      <c r="E20" s="13" t="s">
        <v>10</v>
      </c>
      <c r="F20" s="13" t="s">
        <v>10</v>
      </c>
      <c r="G20" s="35">
        <f t="shared" si="0"/>
        <v>2</v>
      </c>
      <c r="H20" s="13" t="s">
        <v>10</v>
      </c>
    </row>
    <row r="21" spans="1:8" ht="18.75" customHeight="1">
      <c r="A21" s="1">
        <v>8</v>
      </c>
      <c r="C21" s="1" t="s">
        <v>17</v>
      </c>
      <c r="D21" s="28">
        <v>4</v>
      </c>
      <c r="E21" s="8" t="s">
        <v>10</v>
      </c>
      <c r="F21" s="8" t="s">
        <v>10</v>
      </c>
      <c r="G21" s="35">
        <f t="shared" si="0"/>
        <v>4</v>
      </c>
      <c r="H21" s="8" t="s">
        <v>10</v>
      </c>
    </row>
    <row r="22" spans="1:8" ht="18.75" customHeight="1">
      <c r="A22" s="1">
        <v>9</v>
      </c>
      <c r="C22" s="1" t="s">
        <v>18</v>
      </c>
      <c r="D22" s="30">
        <v>2</v>
      </c>
      <c r="E22" s="8" t="s">
        <v>10</v>
      </c>
      <c r="F22" s="8" t="s">
        <v>10</v>
      </c>
      <c r="G22" s="35">
        <f t="shared" si="0"/>
        <v>2</v>
      </c>
      <c r="H22" s="8" t="s">
        <v>10</v>
      </c>
    </row>
    <row r="23" spans="1:8" ht="18.75" customHeight="1">
      <c r="A23" s="1">
        <v>10</v>
      </c>
      <c r="C23" s="1" t="s">
        <v>19</v>
      </c>
      <c r="D23" s="28">
        <v>2</v>
      </c>
      <c r="E23" s="8" t="s">
        <v>10</v>
      </c>
      <c r="F23" s="8" t="s">
        <v>10</v>
      </c>
      <c r="G23" s="35">
        <f t="shared" si="0"/>
        <v>2</v>
      </c>
      <c r="H23" s="8" t="s">
        <v>10</v>
      </c>
    </row>
    <row r="24" spans="1:8" s="11" customFormat="1" ht="18" customHeight="1">
      <c r="A24" s="1">
        <v>11</v>
      </c>
      <c r="C24" s="11" t="s">
        <v>73</v>
      </c>
      <c r="D24" s="30">
        <v>3</v>
      </c>
      <c r="E24" s="13" t="s">
        <v>10</v>
      </c>
      <c r="F24" s="13" t="s">
        <v>10</v>
      </c>
      <c r="G24" s="35">
        <f t="shared" si="0"/>
        <v>3</v>
      </c>
      <c r="H24" s="13" t="s">
        <v>10</v>
      </c>
    </row>
    <row r="25" spans="1:8" ht="18.75" customHeight="1">
      <c r="A25" s="1">
        <v>12</v>
      </c>
      <c r="B25" s="11"/>
      <c r="C25" s="11" t="s">
        <v>74</v>
      </c>
      <c r="D25" s="28">
        <v>3</v>
      </c>
      <c r="E25" s="13" t="s">
        <v>10</v>
      </c>
      <c r="F25" s="13" t="s">
        <v>10</v>
      </c>
      <c r="G25" s="35">
        <f t="shared" si="0"/>
        <v>3</v>
      </c>
      <c r="H25" s="13" t="s">
        <v>10</v>
      </c>
    </row>
    <row r="26" spans="1:8" ht="18.75" customHeight="1">
      <c r="A26" s="1">
        <v>13</v>
      </c>
      <c r="B26" s="11"/>
      <c r="C26" s="11" t="s">
        <v>75</v>
      </c>
      <c r="D26" s="28">
        <v>3</v>
      </c>
      <c r="E26" s="13" t="s">
        <v>10</v>
      </c>
      <c r="F26" s="13" t="s">
        <v>10</v>
      </c>
      <c r="G26" s="35">
        <f t="shared" si="0"/>
        <v>3</v>
      </c>
      <c r="H26" s="13" t="s">
        <v>10</v>
      </c>
    </row>
    <row r="27" spans="1:8" ht="18.75" customHeight="1">
      <c r="A27" s="1">
        <v>14</v>
      </c>
      <c r="C27" s="11" t="s">
        <v>20</v>
      </c>
      <c r="D27" s="28">
        <v>2</v>
      </c>
      <c r="E27" s="13" t="s">
        <v>10</v>
      </c>
      <c r="F27" s="13" t="s">
        <v>10</v>
      </c>
      <c r="G27" s="35">
        <f t="shared" si="0"/>
        <v>2</v>
      </c>
      <c r="H27" s="8" t="s">
        <v>10</v>
      </c>
    </row>
    <row r="28" spans="1:8" ht="18.75" customHeight="1">
      <c r="A28" s="1">
        <v>15</v>
      </c>
      <c r="C28" s="1" t="s">
        <v>21</v>
      </c>
      <c r="D28" s="28">
        <v>2</v>
      </c>
      <c r="E28" s="8" t="s">
        <v>10</v>
      </c>
      <c r="F28" s="8" t="s">
        <v>10</v>
      </c>
      <c r="G28" s="35">
        <f t="shared" si="0"/>
        <v>2</v>
      </c>
      <c r="H28" s="8" t="s">
        <v>10</v>
      </c>
    </row>
    <row r="29" spans="1:8" ht="18.75" customHeight="1">
      <c r="A29" s="1">
        <v>16</v>
      </c>
      <c r="C29" s="1" t="s">
        <v>22</v>
      </c>
      <c r="D29" s="28">
        <v>2</v>
      </c>
      <c r="E29" s="8" t="s">
        <v>10</v>
      </c>
      <c r="F29" s="8" t="s">
        <v>10</v>
      </c>
      <c r="G29" s="35">
        <f t="shared" si="0"/>
        <v>2</v>
      </c>
      <c r="H29" s="8" t="s">
        <v>10</v>
      </c>
    </row>
    <row r="30" spans="1:8" ht="18.75" customHeight="1">
      <c r="A30" s="4">
        <v>17</v>
      </c>
      <c r="B30" s="4"/>
      <c r="C30" s="4" t="s">
        <v>23</v>
      </c>
      <c r="D30" s="32">
        <v>3</v>
      </c>
      <c r="E30" s="10" t="s">
        <v>10</v>
      </c>
      <c r="F30" s="10" t="s">
        <v>10</v>
      </c>
      <c r="G30" s="36">
        <f t="shared" si="0"/>
        <v>3</v>
      </c>
      <c r="H30" s="10" t="s">
        <v>10</v>
      </c>
    </row>
    <row r="31" ht="13.5">
      <c r="A31" s="1" t="s">
        <v>25</v>
      </c>
    </row>
    <row r="32" spans="1:8" ht="13.5">
      <c r="A32" s="9" t="s">
        <v>0</v>
      </c>
      <c r="B32" s="9"/>
      <c r="C32" s="9"/>
      <c r="D32" s="9"/>
      <c r="E32" s="9"/>
      <c r="F32" s="9"/>
      <c r="G32" s="9"/>
      <c r="H32" s="9"/>
    </row>
    <row r="33" spans="1:8" ht="13.5">
      <c r="A33" s="9"/>
      <c r="B33" s="9"/>
      <c r="C33" s="9"/>
      <c r="D33" s="9"/>
      <c r="E33" s="9"/>
      <c r="F33" s="9"/>
      <c r="G33" s="9"/>
      <c r="H33" s="9"/>
    </row>
    <row r="34" spans="1:8" ht="13.5">
      <c r="A34" s="87" t="s">
        <v>134</v>
      </c>
      <c r="B34" s="88"/>
      <c r="C34" s="88"/>
      <c r="D34" s="88"/>
      <c r="E34" s="88"/>
      <c r="F34" s="88"/>
      <c r="G34" s="88"/>
      <c r="H34" s="88"/>
    </row>
    <row r="35" spans="1:8" ht="13.5">
      <c r="A35" s="9"/>
      <c r="B35" s="9"/>
      <c r="C35" s="9"/>
      <c r="D35" s="9"/>
      <c r="E35" s="9"/>
      <c r="F35" s="9"/>
      <c r="G35" s="9"/>
      <c r="H35" s="9"/>
    </row>
    <row r="36" spans="1:8" ht="13.5">
      <c r="A36" s="87" t="str">
        <f>A5</f>
        <v>MONITORING OF ORGANIC PRIORITY POLLUTANTS IN LEMONT WRP SAMPLES (µg/L, ppb)</v>
      </c>
      <c r="B36" s="88"/>
      <c r="C36" s="88"/>
      <c r="D36" s="88"/>
      <c r="E36" s="88"/>
      <c r="F36" s="88"/>
      <c r="G36" s="88"/>
      <c r="H36" s="88"/>
    </row>
    <row r="37" spans="1:8" ht="13.5">
      <c r="A37" s="88" t="str">
        <f>A6</f>
        <v>DATE SAMPLED: JULY 23, 2009</v>
      </c>
      <c r="B37" s="88"/>
      <c r="C37" s="88"/>
      <c r="D37" s="88"/>
      <c r="E37" s="88"/>
      <c r="F37" s="88"/>
      <c r="G37" s="88"/>
      <c r="H37" s="88"/>
    </row>
    <row r="38" spans="1:8" ht="13.5">
      <c r="A38" s="89"/>
      <c r="B38" s="89"/>
      <c r="C38" s="89"/>
      <c r="D38" s="89"/>
      <c r="E38" s="89"/>
      <c r="F38" s="89"/>
      <c r="G38" s="89"/>
      <c r="H38" s="89"/>
    </row>
    <row r="39" spans="2:8" ht="6.75" customHeight="1">
      <c r="B39" s="3"/>
      <c r="C39" s="3"/>
      <c r="D39" s="26"/>
      <c r="E39" s="3"/>
      <c r="F39" s="3"/>
      <c r="G39" s="27"/>
      <c r="H39" s="3"/>
    </row>
    <row r="40" spans="4:8" ht="13.5" customHeight="1">
      <c r="D40" s="28" t="s">
        <v>127</v>
      </c>
      <c r="G40" s="29" t="s">
        <v>127</v>
      </c>
      <c r="H40" s="2" t="s">
        <v>132</v>
      </c>
    </row>
    <row r="41" spans="4:8" ht="13.5" customHeight="1">
      <c r="D41" s="30" t="s">
        <v>231</v>
      </c>
      <c r="E41" s="2"/>
      <c r="F41" s="2" t="s">
        <v>2</v>
      </c>
      <c r="G41" s="31" t="s">
        <v>231</v>
      </c>
      <c r="H41" s="2" t="s">
        <v>133</v>
      </c>
    </row>
    <row r="42" spans="3:8" ht="13.5" customHeight="1">
      <c r="C42" s="2" t="s">
        <v>3</v>
      </c>
      <c r="D42" s="28" t="s">
        <v>4</v>
      </c>
      <c r="E42" s="2" t="s">
        <v>5</v>
      </c>
      <c r="F42" s="2" t="s">
        <v>6</v>
      </c>
      <c r="G42" s="31" t="s">
        <v>232</v>
      </c>
      <c r="H42" s="8" t="s">
        <v>233</v>
      </c>
    </row>
    <row r="43" spans="1:8" ht="6.75" customHeight="1">
      <c r="A43" s="4"/>
      <c r="B43" s="4"/>
      <c r="C43" s="4"/>
      <c r="D43" s="32"/>
      <c r="E43" s="4"/>
      <c r="F43" s="4"/>
      <c r="G43" s="33"/>
      <c r="H43" s="4"/>
    </row>
    <row r="44" spans="1:8" s="11" customFormat="1" ht="18.75" customHeight="1">
      <c r="A44" s="1">
        <v>18</v>
      </c>
      <c r="C44" s="11" t="s">
        <v>24</v>
      </c>
      <c r="D44" s="28">
        <v>2</v>
      </c>
      <c r="E44" s="13" t="s">
        <v>10</v>
      </c>
      <c r="F44" s="13" t="s">
        <v>10</v>
      </c>
      <c r="G44" s="35">
        <f aca="true" t="shared" si="1" ref="G44:G58">D44</f>
        <v>2</v>
      </c>
      <c r="H44" s="13" t="s">
        <v>10</v>
      </c>
    </row>
    <row r="45" spans="1:8" ht="18.75" customHeight="1">
      <c r="A45" s="1">
        <v>19</v>
      </c>
      <c r="C45" s="1" t="s">
        <v>26</v>
      </c>
      <c r="D45" s="30">
        <v>0.3</v>
      </c>
      <c r="E45" s="8" t="s">
        <v>10</v>
      </c>
      <c r="F45" s="8" t="s">
        <v>10</v>
      </c>
      <c r="G45" s="37">
        <f t="shared" si="1"/>
        <v>0.3</v>
      </c>
      <c r="H45" s="8" t="s">
        <v>10</v>
      </c>
    </row>
    <row r="46" spans="1:8" ht="18.75" customHeight="1">
      <c r="A46" s="1">
        <v>20</v>
      </c>
      <c r="C46" s="11" t="s">
        <v>27</v>
      </c>
      <c r="D46" s="30">
        <v>2</v>
      </c>
      <c r="E46" s="13" t="s">
        <v>10</v>
      </c>
      <c r="F46" s="13" t="s">
        <v>10</v>
      </c>
      <c r="G46" s="35">
        <f t="shared" si="1"/>
        <v>2</v>
      </c>
      <c r="H46" s="8" t="s">
        <v>10</v>
      </c>
    </row>
    <row r="47" spans="1:8" ht="18.75" customHeight="1">
      <c r="A47" s="1">
        <v>21</v>
      </c>
      <c r="C47" s="1" t="s">
        <v>28</v>
      </c>
      <c r="D47" s="30">
        <v>5</v>
      </c>
      <c r="E47" s="8" t="s">
        <v>10</v>
      </c>
      <c r="F47" s="8" t="s">
        <v>10</v>
      </c>
      <c r="G47" s="35">
        <f t="shared" si="1"/>
        <v>5</v>
      </c>
      <c r="H47" s="8" t="s">
        <v>10</v>
      </c>
    </row>
    <row r="48" spans="1:8" ht="18.75" customHeight="1">
      <c r="A48" s="1">
        <v>22</v>
      </c>
      <c r="C48" s="11" t="s">
        <v>29</v>
      </c>
      <c r="D48" s="30">
        <v>3</v>
      </c>
      <c r="E48" s="13" t="s">
        <v>10</v>
      </c>
      <c r="F48" s="13" t="s">
        <v>10</v>
      </c>
      <c r="G48" s="35">
        <f t="shared" si="1"/>
        <v>3</v>
      </c>
      <c r="H48" s="8" t="s">
        <v>10</v>
      </c>
    </row>
    <row r="49" spans="1:8" ht="18.75" customHeight="1">
      <c r="A49" s="1">
        <v>23</v>
      </c>
      <c r="C49" s="1" t="s">
        <v>30</v>
      </c>
      <c r="D49" s="30">
        <v>2</v>
      </c>
      <c r="E49" s="8">
        <v>2.3</v>
      </c>
      <c r="F49" s="8">
        <v>3.1</v>
      </c>
      <c r="G49" s="35">
        <f t="shared" si="1"/>
        <v>2</v>
      </c>
      <c r="H49" s="8" t="s">
        <v>10</v>
      </c>
    </row>
    <row r="50" spans="1:8" ht="18.75" customHeight="1">
      <c r="A50" s="1">
        <v>24</v>
      </c>
      <c r="C50" s="1" t="s">
        <v>31</v>
      </c>
      <c r="D50" s="28">
        <v>3</v>
      </c>
      <c r="E50" s="8" t="s">
        <v>10</v>
      </c>
      <c r="F50" s="8" t="s">
        <v>10</v>
      </c>
      <c r="G50" s="35">
        <f t="shared" si="1"/>
        <v>3</v>
      </c>
      <c r="H50" s="8" t="s">
        <v>10</v>
      </c>
    </row>
    <row r="51" spans="1:8" ht="18.75" customHeight="1">
      <c r="A51" s="11">
        <v>25</v>
      </c>
      <c r="B51" s="11"/>
      <c r="C51" s="11" t="s">
        <v>32</v>
      </c>
      <c r="D51" s="28">
        <v>2</v>
      </c>
      <c r="E51" s="13" t="s">
        <v>10</v>
      </c>
      <c r="F51" s="8" t="s">
        <v>10</v>
      </c>
      <c r="G51" s="35">
        <f t="shared" si="1"/>
        <v>2</v>
      </c>
      <c r="H51" s="8" t="s">
        <v>10</v>
      </c>
    </row>
    <row r="52" spans="1:8" ht="18.75" customHeight="1">
      <c r="A52" s="11">
        <v>26</v>
      </c>
      <c r="B52" s="11"/>
      <c r="C52" s="11" t="s">
        <v>33</v>
      </c>
      <c r="D52" s="28">
        <v>2</v>
      </c>
      <c r="E52" s="13" t="s">
        <v>10</v>
      </c>
      <c r="F52" s="47">
        <v>6</v>
      </c>
      <c r="G52" s="35">
        <f t="shared" si="1"/>
        <v>2</v>
      </c>
      <c r="H52" s="8" t="s">
        <v>10</v>
      </c>
    </row>
    <row r="53" spans="1:8" ht="18.75" customHeight="1">
      <c r="A53" s="11">
        <v>27</v>
      </c>
      <c r="B53" s="11"/>
      <c r="C53" s="11" t="s">
        <v>34</v>
      </c>
      <c r="D53" s="30">
        <v>2</v>
      </c>
      <c r="E53" s="13" t="s">
        <v>10</v>
      </c>
      <c r="F53" s="13" t="s">
        <v>10</v>
      </c>
      <c r="G53" s="35">
        <f t="shared" si="1"/>
        <v>2</v>
      </c>
      <c r="H53" s="13" t="s">
        <v>10</v>
      </c>
    </row>
    <row r="54" spans="1:8" ht="18.75" customHeight="1">
      <c r="A54" s="1">
        <v>28</v>
      </c>
      <c r="B54" s="11"/>
      <c r="C54" s="1" t="s">
        <v>35</v>
      </c>
      <c r="D54" s="28">
        <v>2</v>
      </c>
      <c r="E54" s="8" t="s">
        <v>10</v>
      </c>
      <c r="F54" s="8" t="s">
        <v>10</v>
      </c>
      <c r="G54" s="35">
        <f t="shared" si="1"/>
        <v>2</v>
      </c>
      <c r="H54" s="13" t="s">
        <v>10</v>
      </c>
    </row>
    <row r="55" spans="1:8" ht="18.75" customHeight="1">
      <c r="A55" s="1">
        <v>29</v>
      </c>
      <c r="B55" s="11"/>
      <c r="C55" s="11" t="s">
        <v>36</v>
      </c>
      <c r="D55" s="30">
        <v>2</v>
      </c>
      <c r="E55" s="13" t="s">
        <v>10</v>
      </c>
      <c r="F55" s="13" t="s">
        <v>10</v>
      </c>
      <c r="G55" s="35">
        <f t="shared" si="1"/>
        <v>2</v>
      </c>
      <c r="H55" s="13" t="s">
        <v>10</v>
      </c>
    </row>
    <row r="56" spans="1:8" ht="18.75" customHeight="1">
      <c r="A56" s="1">
        <v>30</v>
      </c>
      <c r="C56" s="1" t="s">
        <v>37</v>
      </c>
      <c r="D56" s="28">
        <v>2</v>
      </c>
      <c r="E56" s="8" t="s">
        <v>10</v>
      </c>
      <c r="F56" s="8" t="s">
        <v>10</v>
      </c>
      <c r="G56" s="35">
        <f t="shared" si="1"/>
        <v>2</v>
      </c>
      <c r="H56" s="8" t="s">
        <v>10</v>
      </c>
    </row>
    <row r="57" spans="1:8" s="11" customFormat="1" ht="18.75" customHeight="1">
      <c r="A57" s="1">
        <v>31</v>
      </c>
      <c r="C57" s="11" t="s">
        <v>39</v>
      </c>
      <c r="D57" s="28">
        <v>4</v>
      </c>
      <c r="E57" s="13" t="s">
        <v>10</v>
      </c>
      <c r="F57" s="13" t="s">
        <v>10</v>
      </c>
      <c r="G57" s="35">
        <f t="shared" si="1"/>
        <v>4</v>
      </c>
      <c r="H57" s="13" t="s">
        <v>10</v>
      </c>
    </row>
    <row r="58" spans="1:8" s="11" customFormat="1" ht="18.75" customHeight="1">
      <c r="A58" s="1">
        <v>32</v>
      </c>
      <c r="C58" s="11" t="s">
        <v>146</v>
      </c>
      <c r="D58" s="30">
        <v>0.3</v>
      </c>
      <c r="E58" s="13" t="s">
        <v>10</v>
      </c>
      <c r="F58" s="13" t="s">
        <v>10</v>
      </c>
      <c r="G58" s="37">
        <f t="shared" si="1"/>
        <v>0.3</v>
      </c>
      <c r="H58" s="13" t="s">
        <v>10</v>
      </c>
    </row>
    <row r="59" spans="3:7" ht="21.75" customHeight="1">
      <c r="C59" s="5" t="s">
        <v>40</v>
      </c>
      <c r="D59" s="28"/>
      <c r="G59" s="34"/>
    </row>
    <row r="60" spans="1:8" s="11" customFormat="1" ht="18.75" customHeight="1">
      <c r="A60" s="4">
        <v>1</v>
      </c>
      <c r="B60" s="4"/>
      <c r="C60" s="4" t="s">
        <v>41</v>
      </c>
      <c r="D60" s="32">
        <v>7</v>
      </c>
      <c r="E60" s="10" t="s">
        <v>10</v>
      </c>
      <c r="F60" s="10" t="s">
        <v>10</v>
      </c>
      <c r="G60" s="38">
        <f>D60*10</f>
        <v>70</v>
      </c>
      <c r="H60" s="10" t="s">
        <v>10</v>
      </c>
    </row>
    <row r="61" ht="13.5">
      <c r="A61" s="1" t="s">
        <v>25</v>
      </c>
    </row>
    <row r="62" spans="1:8" ht="13.5">
      <c r="A62" s="9" t="s">
        <v>0</v>
      </c>
      <c r="B62" s="9"/>
      <c r="C62" s="9"/>
      <c r="D62" s="9"/>
      <c r="E62" s="9"/>
      <c r="F62" s="9"/>
      <c r="G62" s="9"/>
      <c r="H62" s="9"/>
    </row>
    <row r="63" spans="1:8" ht="13.5">
      <c r="A63" s="9"/>
      <c r="B63" s="9"/>
      <c r="C63" s="9"/>
      <c r="D63" s="9"/>
      <c r="E63" s="9"/>
      <c r="F63" s="9"/>
      <c r="G63" s="9"/>
      <c r="H63" s="9"/>
    </row>
    <row r="64" spans="1:8" ht="13.5">
      <c r="A64" s="87" t="s">
        <v>134</v>
      </c>
      <c r="B64" s="88"/>
      <c r="C64" s="88"/>
      <c r="D64" s="88"/>
      <c r="E64" s="88"/>
      <c r="F64" s="88"/>
      <c r="G64" s="88"/>
      <c r="H64" s="88"/>
    </row>
    <row r="65" spans="1:8" ht="13.5">
      <c r="A65" s="9"/>
      <c r="B65" s="9"/>
      <c r="C65" s="9"/>
      <c r="D65" s="9"/>
      <c r="E65" s="9"/>
      <c r="F65" s="9"/>
      <c r="G65" s="9"/>
      <c r="H65" s="9"/>
    </row>
    <row r="66" spans="1:8" ht="13.5">
      <c r="A66" s="87" t="str">
        <f>A5</f>
        <v>MONITORING OF ORGANIC PRIORITY POLLUTANTS IN LEMONT WRP SAMPLES (µg/L, ppb)</v>
      </c>
      <c r="B66" s="88"/>
      <c r="C66" s="88"/>
      <c r="D66" s="88"/>
      <c r="E66" s="88"/>
      <c r="F66" s="88"/>
      <c r="G66" s="88"/>
      <c r="H66" s="88"/>
    </row>
    <row r="67" spans="1:8" ht="13.5">
      <c r="A67" s="88" t="str">
        <f>A6</f>
        <v>DATE SAMPLED: JULY 23, 2009</v>
      </c>
      <c r="B67" s="88"/>
      <c r="C67" s="88"/>
      <c r="D67" s="88"/>
      <c r="E67" s="88"/>
      <c r="F67" s="88"/>
      <c r="G67" s="88"/>
      <c r="H67" s="88"/>
    </row>
    <row r="68" spans="1:8" ht="13.5">
      <c r="A68" s="89"/>
      <c r="B68" s="89"/>
      <c r="C68" s="89"/>
      <c r="D68" s="89"/>
      <c r="E68" s="89"/>
      <c r="F68" s="89"/>
      <c r="G68" s="89"/>
      <c r="H68" s="89"/>
    </row>
    <row r="69" spans="2:8" ht="6.75" customHeight="1">
      <c r="B69" s="3"/>
      <c r="C69" s="3"/>
      <c r="D69" s="26"/>
      <c r="E69" s="3"/>
      <c r="F69" s="3"/>
      <c r="G69" s="27"/>
      <c r="H69" s="3"/>
    </row>
    <row r="70" spans="4:8" ht="13.5" customHeight="1">
      <c r="D70" s="28" t="s">
        <v>127</v>
      </c>
      <c r="G70" s="29" t="s">
        <v>127</v>
      </c>
      <c r="H70" s="2" t="s">
        <v>132</v>
      </c>
    </row>
    <row r="71" spans="4:8" ht="13.5" customHeight="1">
      <c r="D71" s="30" t="s">
        <v>231</v>
      </c>
      <c r="E71" s="2"/>
      <c r="F71" s="2" t="s">
        <v>2</v>
      </c>
      <c r="G71" s="31" t="s">
        <v>231</v>
      </c>
      <c r="H71" s="2" t="s">
        <v>133</v>
      </c>
    </row>
    <row r="72" spans="3:8" ht="13.5" customHeight="1">
      <c r="C72" s="2" t="s">
        <v>3</v>
      </c>
      <c r="D72" s="28" t="s">
        <v>4</v>
      </c>
      <c r="E72" s="2" t="s">
        <v>5</v>
      </c>
      <c r="F72" s="2" t="s">
        <v>6</v>
      </c>
      <c r="G72" s="31" t="s">
        <v>232</v>
      </c>
      <c r="H72" s="8" t="s">
        <v>233</v>
      </c>
    </row>
    <row r="73" spans="1:8" ht="6.75" customHeight="1">
      <c r="A73" s="4"/>
      <c r="B73" s="4"/>
      <c r="C73" s="4"/>
      <c r="D73" s="32"/>
      <c r="E73" s="4"/>
      <c r="F73" s="4"/>
      <c r="G73" s="33"/>
      <c r="H73" s="4"/>
    </row>
    <row r="74" spans="1:8" ht="18.75" customHeight="1">
      <c r="A74" s="1">
        <v>2</v>
      </c>
      <c r="C74" s="1" t="s">
        <v>42</v>
      </c>
      <c r="D74" s="30">
        <v>4</v>
      </c>
      <c r="E74" s="8" t="s">
        <v>10</v>
      </c>
      <c r="F74" s="8" t="s">
        <v>10</v>
      </c>
      <c r="G74" s="30">
        <f aca="true" t="shared" si="2" ref="G74:G83">D74*10</f>
        <v>40</v>
      </c>
      <c r="H74" s="8" t="s">
        <v>10</v>
      </c>
    </row>
    <row r="75" spans="1:8" ht="18.75" customHeight="1">
      <c r="A75" s="1">
        <v>3</v>
      </c>
      <c r="C75" s="1" t="s">
        <v>43</v>
      </c>
      <c r="D75" s="28">
        <v>4</v>
      </c>
      <c r="E75" s="8" t="s">
        <v>10</v>
      </c>
      <c r="F75" s="8" t="s">
        <v>10</v>
      </c>
      <c r="G75" s="30">
        <f t="shared" si="2"/>
        <v>40</v>
      </c>
      <c r="H75" s="8" t="s">
        <v>10</v>
      </c>
    </row>
    <row r="76" spans="1:8" ht="18.75" customHeight="1">
      <c r="A76" s="1">
        <v>4</v>
      </c>
      <c r="C76" s="1" t="s">
        <v>44</v>
      </c>
      <c r="D76" s="30">
        <v>29</v>
      </c>
      <c r="E76" s="8" t="s">
        <v>10</v>
      </c>
      <c r="F76" s="8" t="s">
        <v>10</v>
      </c>
      <c r="G76" s="31">
        <f t="shared" si="2"/>
        <v>290</v>
      </c>
      <c r="H76" s="8" t="s">
        <v>10</v>
      </c>
    </row>
    <row r="77" spans="1:8" ht="18.75" customHeight="1">
      <c r="A77" s="1">
        <v>5</v>
      </c>
      <c r="C77" s="1" t="s">
        <v>45</v>
      </c>
      <c r="D77" s="30">
        <v>30</v>
      </c>
      <c r="E77" s="8" t="s">
        <v>10</v>
      </c>
      <c r="F77" s="8" t="s">
        <v>10</v>
      </c>
      <c r="G77" s="31">
        <f t="shared" si="2"/>
        <v>300</v>
      </c>
      <c r="H77" s="8" t="s">
        <v>10</v>
      </c>
    </row>
    <row r="78" spans="1:8" ht="18.75" customHeight="1">
      <c r="A78" s="1">
        <v>6</v>
      </c>
      <c r="C78" s="1" t="s">
        <v>46</v>
      </c>
      <c r="D78" s="28">
        <v>4</v>
      </c>
      <c r="E78" s="8" t="s">
        <v>10</v>
      </c>
      <c r="F78" s="8" t="s">
        <v>10</v>
      </c>
      <c r="G78" s="30">
        <f t="shared" si="2"/>
        <v>40</v>
      </c>
      <c r="H78" s="8" t="s">
        <v>10</v>
      </c>
    </row>
    <row r="79" spans="1:8" ht="18.75" customHeight="1">
      <c r="A79" s="1">
        <v>7</v>
      </c>
      <c r="C79" s="1" t="s">
        <v>47</v>
      </c>
      <c r="D79" s="28">
        <v>20</v>
      </c>
      <c r="E79" s="8" t="s">
        <v>10</v>
      </c>
      <c r="F79" s="8" t="s">
        <v>10</v>
      </c>
      <c r="G79" s="30">
        <f t="shared" si="2"/>
        <v>200</v>
      </c>
      <c r="H79" s="8" t="s">
        <v>10</v>
      </c>
    </row>
    <row r="80" spans="1:8" ht="18.75" customHeight="1">
      <c r="A80" s="1">
        <v>8</v>
      </c>
      <c r="C80" s="1" t="s">
        <v>48</v>
      </c>
      <c r="D80" s="28">
        <v>4</v>
      </c>
      <c r="E80" s="8" t="s">
        <v>10</v>
      </c>
      <c r="F80" s="8" t="s">
        <v>10</v>
      </c>
      <c r="G80" s="30">
        <f t="shared" si="2"/>
        <v>40</v>
      </c>
      <c r="H80" s="8" t="s">
        <v>10</v>
      </c>
    </row>
    <row r="81" spans="1:8" ht="18.75" customHeight="1">
      <c r="A81" s="1">
        <v>9</v>
      </c>
      <c r="C81" s="1" t="s">
        <v>49</v>
      </c>
      <c r="D81" s="30">
        <v>30</v>
      </c>
      <c r="E81" s="8" t="s">
        <v>10</v>
      </c>
      <c r="F81" s="8" t="s">
        <v>10</v>
      </c>
      <c r="G81" s="31">
        <f t="shared" si="2"/>
        <v>300</v>
      </c>
      <c r="H81" s="8" t="s">
        <v>10</v>
      </c>
    </row>
    <row r="82" spans="1:8" ht="18.75" customHeight="1">
      <c r="A82" s="1">
        <v>10</v>
      </c>
      <c r="C82" s="1" t="s">
        <v>50</v>
      </c>
      <c r="D82" s="28">
        <v>4</v>
      </c>
      <c r="E82" s="8" t="s">
        <v>10</v>
      </c>
      <c r="F82" s="8" t="s">
        <v>10</v>
      </c>
      <c r="G82" s="30">
        <f t="shared" si="2"/>
        <v>40</v>
      </c>
      <c r="H82" s="8" t="s">
        <v>10</v>
      </c>
    </row>
    <row r="83" spans="1:8" ht="18.75" customHeight="1">
      <c r="A83" s="1">
        <v>11</v>
      </c>
      <c r="C83" s="1" t="s">
        <v>51</v>
      </c>
      <c r="D83" s="28">
        <v>6</v>
      </c>
      <c r="E83" s="8" t="s">
        <v>10</v>
      </c>
      <c r="F83" s="8" t="s">
        <v>10</v>
      </c>
      <c r="G83" s="30">
        <f t="shared" si="2"/>
        <v>60</v>
      </c>
      <c r="H83" s="8" t="s">
        <v>10</v>
      </c>
    </row>
    <row r="84" spans="3:8" ht="21.75" customHeight="1">
      <c r="C84" s="5" t="s">
        <v>52</v>
      </c>
      <c r="D84" s="28"/>
      <c r="E84" s="2" t="s">
        <v>53</v>
      </c>
      <c r="F84" s="2" t="s">
        <v>53</v>
      </c>
      <c r="G84" s="28"/>
      <c r="H84" s="2" t="s">
        <v>53</v>
      </c>
    </row>
    <row r="85" spans="1:8" ht="18.75" customHeight="1">
      <c r="A85" s="1">
        <v>1</v>
      </c>
      <c r="C85" s="1" t="s">
        <v>54</v>
      </c>
      <c r="D85" s="30">
        <v>4</v>
      </c>
      <c r="E85" s="8" t="s">
        <v>10</v>
      </c>
      <c r="F85" s="8" t="s">
        <v>10</v>
      </c>
      <c r="G85" s="30">
        <f aca="true" t="shared" si="3" ref="G85:G90">D85*10</f>
        <v>40</v>
      </c>
      <c r="H85" s="8" t="s">
        <v>10</v>
      </c>
    </row>
    <row r="86" spans="1:8" s="11" customFormat="1" ht="18.75" customHeight="1">
      <c r="A86" s="11">
        <v>2</v>
      </c>
      <c r="C86" s="11" t="s">
        <v>55</v>
      </c>
      <c r="D86" s="30">
        <v>5</v>
      </c>
      <c r="E86" s="13" t="s">
        <v>10</v>
      </c>
      <c r="F86" s="13" t="s">
        <v>10</v>
      </c>
      <c r="G86" s="30">
        <f t="shared" si="3"/>
        <v>50</v>
      </c>
      <c r="H86" s="13" t="s">
        <v>10</v>
      </c>
    </row>
    <row r="87" spans="1:8" ht="18.75" customHeight="1">
      <c r="A87" s="1">
        <v>3</v>
      </c>
      <c r="C87" s="1" t="s">
        <v>56</v>
      </c>
      <c r="D87" s="30">
        <v>3</v>
      </c>
      <c r="E87" s="8" t="s">
        <v>10</v>
      </c>
      <c r="F87" s="8" t="s">
        <v>10</v>
      </c>
      <c r="G87" s="30">
        <f t="shared" si="3"/>
        <v>30</v>
      </c>
      <c r="H87" s="8" t="s">
        <v>10</v>
      </c>
    </row>
    <row r="88" spans="1:8" s="11" customFormat="1" ht="18.75" customHeight="1">
      <c r="A88" s="11">
        <v>4</v>
      </c>
      <c r="C88" s="11" t="s">
        <v>57</v>
      </c>
      <c r="D88" s="30">
        <v>26</v>
      </c>
      <c r="E88" s="13" t="s">
        <v>10</v>
      </c>
      <c r="F88" s="13" t="s">
        <v>10</v>
      </c>
      <c r="G88" s="31">
        <f t="shared" si="3"/>
        <v>260</v>
      </c>
      <c r="H88" s="13" t="s">
        <v>10</v>
      </c>
    </row>
    <row r="89" spans="1:8" ht="18.75" customHeight="1">
      <c r="A89" s="11">
        <v>5</v>
      </c>
      <c r="B89" s="11"/>
      <c r="C89" s="11" t="s">
        <v>58</v>
      </c>
      <c r="D89" s="28">
        <v>3</v>
      </c>
      <c r="E89" s="13" t="s">
        <v>10</v>
      </c>
      <c r="F89" s="13" t="s">
        <v>10</v>
      </c>
      <c r="G89" s="30">
        <f t="shared" si="3"/>
        <v>30</v>
      </c>
      <c r="H89" s="13" t="s">
        <v>10</v>
      </c>
    </row>
    <row r="90" spans="1:8" s="11" customFormat="1" ht="18.75" customHeight="1">
      <c r="A90" s="4">
        <v>6</v>
      </c>
      <c r="B90" s="4"/>
      <c r="C90" s="4" t="s">
        <v>59</v>
      </c>
      <c r="D90" s="32">
        <v>3</v>
      </c>
      <c r="E90" s="10" t="s">
        <v>10</v>
      </c>
      <c r="F90" s="10" t="s">
        <v>10</v>
      </c>
      <c r="G90" s="38">
        <f t="shared" si="3"/>
        <v>30</v>
      </c>
      <c r="H90" s="10" t="s">
        <v>10</v>
      </c>
    </row>
    <row r="91" ht="13.5">
      <c r="A91" s="1" t="s">
        <v>25</v>
      </c>
    </row>
    <row r="92" spans="1:8" ht="13.5">
      <c r="A92" s="9" t="s">
        <v>0</v>
      </c>
      <c r="B92" s="9"/>
      <c r="C92" s="9"/>
      <c r="D92" s="9"/>
      <c r="E92" s="9"/>
      <c r="F92" s="9"/>
      <c r="G92" s="9"/>
      <c r="H92" s="9"/>
    </row>
    <row r="93" spans="1:8" ht="13.5">
      <c r="A93" s="9"/>
      <c r="B93" s="9"/>
      <c r="C93" s="9"/>
      <c r="D93" s="9"/>
      <c r="E93" s="9"/>
      <c r="F93" s="9"/>
      <c r="G93" s="9"/>
      <c r="H93" s="9"/>
    </row>
    <row r="94" spans="1:8" ht="13.5">
      <c r="A94" s="87" t="s">
        <v>134</v>
      </c>
      <c r="B94" s="88"/>
      <c r="C94" s="88"/>
      <c r="D94" s="88"/>
      <c r="E94" s="88"/>
      <c r="F94" s="88"/>
      <c r="G94" s="88"/>
      <c r="H94" s="88"/>
    </row>
    <row r="95" spans="1:8" ht="13.5">
      <c r="A95" s="9"/>
      <c r="B95" s="9"/>
      <c r="C95" s="9"/>
      <c r="D95" s="9"/>
      <c r="E95" s="9"/>
      <c r="F95" s="9"/>
      <c r="G95" s="9"/>
      <c r="H95" s="9"/>
    </row>
    <row r="96" spans="1:8" ht="13.5">
      <c r="A96" s="87" t="str">
        <f>A5</f>
        <v>MONITORING OF ORGANIC PRIORITY POLLUTANTS IN LEMONT WRP SAMPLES (µg/L, ppb)</v>
      </c>
      <c r="B96" s="88"/>
      <c r="C96" s="88"/>
      <c r="D96" s="88"/>
      <c r="E96" s="88"/>
      <c r="F96" s="88"/>
      <c r="G96" s="88"/>
      <c r="H96" s="88"/>
    </row>
    <row r="97" spans="1:8" ht="13.5">
      <c r="A97" s="88" t="str">
        <f>A6</f>
        <v>DATE SAMPLED: JULY 23, 2009</v>
      </c>
      <c r="B97" s="88"/>
      <c r="C97" s="88"/>
      <c r="D97" s="88"/>
      <c r="E97" s="88"/>
      <c r="F97" s="88"/>
      <c r="G97" s="88"/>
      <c r="H97" s="88"/>
    </row>
    <row r="98" spans="1:8" ht="13.5">
      <c r="A98" s="89"/>
      <c r="B98" s="89"/>
      <c r="C98" s="89"/>
      <c r="D98" s="89"/>
      <c r="E98" s="89"/>
      <c r="F98" s="89"/>
      <c r="G98" s="89"/>
      <c r="H98" s="89"/>
    </row>
    <row r="99" spans="2:8" ht="6.75" customHeight="1">
      <c r="B99" s="3"/>
      <c r="C99" s="3"/>
      <c r="D99" s="26"/>
      <c r="E99" s="3"/>
      <c r="F99" s="3"/>
      <c r="G99" s="27"/>
      <c r="H99" s="3"/>
    </row>
    <row r="100" spans="4:8" ht="13.5" customHeight="1">
      <c r="D100" s="28" t="s">
        <v>127</v>
      </c>
      <c r="G100" s="29" t="s">
        <v>127</v>
      </c>
      <c r="H100" s="2" t="s">
        <v>132</v>
      </c>
    </row>
    <row r="101" spans="4:8" ht="13.5" customHeight="1">
      <c r="D101" s="30" t="s">
        <v>231</v>
      </c>
      <c r="E101" s="2"/>
      <c r="F101" s="2" t="s">
        <v>2</v>
      </c>
      <c r="G101" s="31" t="s">
        <v>231</v>
      </c>
      <c r="H101" s="2" t="s">
        <v>133</v>
      </c>
    </row>
    <row r="102" spans="3:8" ht="13.5" customHeight="1">
      <c r="C102" s="2" t="s">
        <v>3</v>
      </c>
      <c r="D102" s="28" t="s">
        <v>4</v>
      </c>
      <c r="E102" s="2" t="s">
        <v>5</v>
      </c>
      <c r="F102" s="2" t="s">
        <v>6</v>
      </c>
      <c r="G102" s="31" t="s">
        <v>232</v>
      </c>
      <c r="H102" s="8" t="s">
        <v>233</v>
      </c>
    </row>
    <row r="103" spans="1:8" ht="6.75" customHeight="1">
      <c r="A103" s="4"/>
      <c r="B103" s="4"/>
      <c r="C103" s="4"/>
      <c r="D103" s="32"/>
      <c r="E103" s="4"/>
      <c r="F103" s="4"/>
      <c r="G103" s="33"/>
      <c r="H103" s="4"/>
    </row>
    <row r="104" spans="1:8" ht="18.75" customHeight="1">
      <c r="A104" s="11">
        <v>7</v>
      </c>
      <c r="B104" s="11"/>
      <c r="C104" s="11" t="s">
        <v>60</v>
      </c>
      <c r="D104" s="30">
        <v>3</v>
      </c>
      <c r="E104" s="13" t="s">
        <v>10</v>
      </c>
      <c r="F104" s="13" t="s">
        <v>10</v>
      </c>
      <c r="G104" s="30">
        <f aca="true" t="shared" si="4" ref="G104:G120">D104*10</f>
        <v>30</v>
      </c>
      <c r="H104" s="13" t="s">
        <v>10</v>
      </c>
    </row>
    <row r="105" spans="1:8" ht="18.75" customHeight="1">
      <c r="A105" s="11">
        <v>8</v>
      </c>
      <c r="B105" s="11"/>
      <c r="C105" s="11" t="s">
        <v>61</v>
      </c>
      <c r="D105" s="30">
        <v>3</v>
      </c>
      <c r="E105" s="13" t="s">
        <v>10</v>
      </c>
      <c r="F105" s="13" t="s">
        <v>10</v>
      </c>
      <c r="G105" s="30">
        <f t="shared" si="4"/>
        <v>30</v>
      </c>
      <c r="H105" s="13" t="s">
        <v>10</v>
      </c>
    </row>
    <row r="106" spans="1:8" ht="18.75" customHeight="1">
      <c r="A106" s="1">
        <v>9</v>
      </c>
      <c r="C106" s="1" t="s">
        <v>62</v>
      </c>
      <c r="D106" s="28">
        <v>3</v>
      </c>
      <c r="E106" s="8" t="s">
        <v>10</v>
      </c>
      <c r="F106" s="8" t="s">
        <v>10</v>
      </c>
      <c r="G106" s="30">
        <f t="shared" si="4"/>
        <v>30</v>
      </c>
      <c r="H106" s="13" t="s">
        <v>10</v>
      </c>
    </row>
    <row r="107" spans="1:8" ht="18.75" customHeight="1">
      <c r="A107" s="11">
        <v>10</v>
      </c>
      <c r="B107" s="11"/>
      <c r="C107" s="11" t="s">
        <v>63</v>
      </c>
      <c r="D107" s="30">
        <v>6</v>
      </c>
      <c r="E107" s="13" t="s">
        <v>10</v>
      </c>
      <c r="F107" s="13" t="s">
        <v>10</v>
      </c>
      <c r="G107" s="30">
        <f t="shared" si="4"/>
        <v>60</v>
      </c>
      <c r="H107" s="13" t="s">
        <v>10</v>
      </c>
    </row>
    <row r="108" spans="1:8" ht="18.75" customHeight="1">
      <c r="A108" s="11">
        <v>11</v>
      </c>
      <c r="B108" s="11"/>
      <c r="C108" s="11" t="s">
        <v>64</v>
      </c>
      <c r="D108" s="30">
        <v>6</v>
      </c>
      <c r="E108" s="13" t="s">
        <v>10</v>
      </c>
      <c r="F108" s="13" t="s">
        <v>10</v>
      </c>
      <c r="G108" s="30">
        <f t="shared" si="4"/>
        <v>60</v>
      </c>
      <c r="H108" s="13" t="s">
        <v>10</v>
      </c>
    </row>
    <row r="109" spans="1:8" ht="18.75" customHeight="1">
      <c r="A109" s="1">
        <v>12</v>
      </c>
      <c r="C109" s="1" t="s">
        <v>65</v>
      </c>
      <c r="D109" s="30">
        <v>6</v>
      </c>
      <c r="E109" s="8" t="s">
        <v>10</v>
      </c>
      <c r="F109" s="8" t="s">
        <v>10</v>
      </c>
      <c r="G109" s="30">
        <f t="shared" si="4"/>
        <v>60</v>
      </c>
      <c r="H109" s="8" t="s">
        <v>10</v>
      </c>
    </row>
    <row r="110" spans="1:8" ht="18.75" customHeight="1">
      <c r="A110" s="1">
        <v>13</v>
      </c>
      <c r="C110" s="1" t="s">
        <v>66</v>
      </c>
      <c r="D110" s="30">
        <v>25</v>
      </c>
      <c r="E110" s="8" t="s">
        <v>10</v>
      </c>
      <c r="F110" s="8" t="s">
        <v>10</v>
      </c>
      <c r="G110" s="31">
        <f t="shared" si="4"/>
        <v>250</v>
      </c>
      <c r="H110" s="8" t="s">
        <v>10</v>
      </c>
    </row>
    <row r="111" spans="1:8" ht="18.75" customHeight="1">
      <c r="A111" s="1">
        <v>14</v>
      </c>
      <c r="C111" s="1" t="s">
        <v>67</v>
      </c>
      <c r="D111" s="28">
        <v>4</v>
      </c>
      <c r="E111" s="8" t="s">
        <v>10</v>
      </c>
      <c r="F111" s="8" t="s">
        <v>10</v>
      </c>
      <c r="G111" s="30">
        <f t="shared" si="4"/>
        <v>40</v>
      </c>
      <c r="H111" s="8" t="s">
        <v>10</v>
      </c>
    </row>
    <row r="112" spans="1:8" ht="18.75" customHeight="1">
      <c r="A112" s="1">
        <v>15</v>
      </c>
      <c r="C112" s="1" t="s">
        <v>68</v>
      </c>
      <c r="D112" s="30">
        <v>4</v>
      </c>
      <c r="E112" s="8" t="s">
        <v>10</v>
      </c>
      <c r="F112" s="8" t="s">
        <v>10</v>
      </c>
      <c r="G112" s="30">
        <f t="shared" si="4"/>
        <v>40</v>
      </c>
      <c r="H112" s="8" t="s">
        <v>10</v>
      </c>
    </row>
    <row r="113" spans="1:8" s="11" customFormat="1" ht="18.75" customHeight="1">
      <c r="A113" s="11">
        <v>16</v>
      </c>
      <c r="C113" s="11" t="s">
        <v>69</v>
      </c>
      <c r="D113" s="30">
        <v>4</v>
      </c>
      <c r="E113" s="13" t="s">
        <v>10</v>
      </c>
      <c r="F113" s="13" t="s">
        <v>10</v>
      </c>
      <c r="G113" s="30">
        <f t="shared" si="4"/>
        <v>40</v>
      </c>
      <c r="H113" s="13" t="s">
        <v>10</v>
      </c>
    </row>
    <row r="114" spans="1:8" ht="18.75" customHeight="1">
      <c r="A114" s="1">
        <v>17</v>
      </c>
      <c r="C114" s="1" t="s">
        <v>70</v>
      </c>
      <c r="D114" s="30">
        <v>4</v>
      </c>
      <c r="E114" s="8" t="s">
        <v>10</v>
      </c>
      <c r="F114" s="8" t="s">
        <v>10</v>
      </c>
      <c r="G114" s="30">
        <f t="shared" si="4"/>
        <v>40</v>
      </c>
      <c r="H114" s="8" t="s">
        <v>10</v>
      </c>
    </row>
    <row r="115" spans="1:8" s="11" customFormat="1" ht="18.75" customHeight="1">
      <c r="A115" s="11">
        <v>18</v>
      </c>
      <c r="C115" s="11" t="s">
        <v>71</v>
      </c>
      <c r="D115" s="28">
        <v>2</v>
      </c>
      <c r="E115" s="13" t="s">
        <v>10</v>
      </c>
      <c r="F115" s="13" t="s">
        <v>10</v>
      </c>
      <c r="G115" s="30">
        <f t="shared" si="4"/>
        <v>20</v>
      </c>
      <c r="H115" s="13" t="s">
        <v>10</v>
      </c>
    </row>
    <row r="116" spans="1:8" ht="18" customHeight="1">
      <c r="A116" s="1">
        <v>19</v>
      </c>
      <c r="C116" s="1" t="s">
        <v>72</v>
      </c>
      <c r="D116" s="30">
        <v>3</v>
      </c>
      <c r="E116" s="8" t="s">
        <v>10</v>
      </c>
      <c r="F116" s="8" t="s">
        <v>10</v>
      </c>
      <c r="G116" s="30">
        <f t="shared" si="4"/>
        <v>30</v>
      </c>
      <c r="H116" s="13" t="s">
        <v>10</v>
      </c>
    </row>
    <row r="117" spans="1:8" ht="18.75" customHeight="1">
      <c r="A117" s="1">
        <v>20</v>
      </c>
      <c r="C117" s="1" t="s">
        <v>76</v>
      </c>
      <c r="D117" s="30">
        <v>11</v>
      </c>
      <c r="E117" s="8" t="s">
        <v>10</v>
      </c>
      <c r="F117" s="8" t="s">
        <v>10</v>
      </c>
      <c r="G117" s="30">
        <f t="shared" si="4"/>
        <v>110</v>
      </c>
      <c r="H117" s="8" t="s">
        <v>10</v>
      </c>
    </row>
    <row r="118" spans="1:8" ht="18.75" customHeight="1">
      <c r="A118" s="1">
        <v>21</v>
      </c>
      <c r="C118" s="1" t="s">
        <v>77</v>
      </c>
      <c r="D118" s="28">
        <v>6</v>
      </c>
      <c r="E118" s="8" t="s">
        <v>10</v>
      </c>
      <c r="F118" s="8" t="s">
        <v>10</v>
      </c>
      <c r="G118" s="30">
        <f t="shared" si="4"/>
        <v>60</v>
      </c>
      <c r="H118" s="8" t="s">
        <v>10</v>
      </c>
    </row>
    <row r="119" spans="1:8" ht="18.75" customHeight="1">
      <c r="A119" s="1">
        <v>22</v>
      </c>
      <c r="C119" s="1" t="s">
        <v>78</v>
      </c>
      <c r="D119" s="30">
        <v>4</v>
      </c>
      <c r="E119" s="8" t="s">
        <v>10</v>
      </c>
      <c r="F119" s="8" t="s">
        <v>10</v>
      </c>
      <c r="G119" s="30">
        <f t="shared" si="4"/>
        <v>40</v>
      </c>
      <c r="H119" s="8" t="s">
        <v>10</v>
      </c>
    </row>
    <row r="120" spans="1:8" ht="18.75" customHeight="1">
      <c r="A120" s="4">
        <v>23</v>
      </c>
      <c r="B120" s="4"/>
      <c r="C120" s="4" t="s">
        <v>79</v>
      </c>
      <c r="D120" s="32">
        <v>5</v>
      </c>
      <c r="E120" s="10" t="s">
        <v>10</v>
      </c>
      <c r="F120" s="10" t="s">
        <v>10</v>
      </c>
      <c r="G120" s="38">
        <f t="shared" si="4"/>
        <v>50</v>
      </c>
      <c r="H120" s="10" t="s">
        <v>10</v>
      </c>
    </row>
    <row r="121" ht="13.5">
      <c r="A121" s="1" t="s">
        <v>25</v>
      </c>
    </row>
    <row r="122" spans="1:8" ht="13.5">
      <c r="A122" s="9" t="s">
        <v>0</v>
      </c>
      <c r="B122" s="9"/>
      <c r="C122" s="9"/>
      <c r="D122" s="9"/>
      <c r="E122" s="9"/>
      <c r="F122" s="9"/>
      <c r="G122" s="9"/>
      <c r="H122" s="9"/>
    </row>
    <row r="123" spans="1:8" ht="13.5">
      <c r="A123" s="9"/>
      <c r="B123" s="9"/>
      <c r="C123" s="9"/>
      <c r="D123" s="9"/>
      <c r="E123" s="9"/>
      <c r="F123" s="9"/>
      <c r="G123" s="9"/>
      <c r="H123" s="9"/>
    </row>
    <row r="124" spans="1:8" ht="13.5">
      <c r="A124" s="87" t="s">
        <v>134</v>
      </c>
      <c r="B124" s="88"/>
      <c r="C124" s="88"/>
      <c r="D124" s="88"/>
      <c r="E124" s="88"/>
      <c r="F124" s="88"/>
      <c r="G124" s="88"/>
      <c r="H124" s="88"/>
    </row>
    <row r="125" spans="1:8" ht="13.5">
      <c r="A125" s="9"/>
      <c r="B125" s="9"/>
      <c r="C125" s="9"/>
      <c r="D125" s="9"/>
      <c r="E125" s="9"/>
      <c r="F125" s="9"/>
      <c r="G125" s="9"/>
      <c r="H125" s="9"/>
    </row>
    <row r="126" spans="1:8" ht="13.5">
      <c r="A126" s="87" t="str">
        <f>A5</f>
        <v>MONITORING OF ORGANIC PRIORITY POLLUTANTS IN LEMONT WRP SAMPLES (µg/L, ppb)</v>
      </c>
      <c r="B126" s="88"/>
      <c r="C126" s="88"/>
      <c r="D126" s="88"/>
      <c r="E126" s="88"/>
      <c r="F126" s="88"/>
      <c r="G126" s="88"/>
      <c r="H126" s="88"/>
    </row>
    <row r="127" spans="1:8" ht="13.5">
      <c r="A127" s="88" t="str">
        <f>A6</f>
        <v>DATE SAMPLED: JULY 23, 2009</v>
      </c>
      <c r="B127" s="88"/>
      <c r="C127" s="88"/>
      <c r="D127" s="88"/>
      <c r="E127" s="88"/>
      <c r="F127" s="88"/>
      <c r="G127" s="88"/>
      <c r="H127" s="88"/>
    </row>
    <row r="128" spans="1:8" ht="13.5">
      <c r="A128" s="89"/>
      <c r="B128" s="89"/>
      <c r="C128" s="89"/>
      <c r="D128" s="89"/>
      <c r="E128" s="89"/>
      <c r="F128" s="89"/>
      <c r="G128" s="89"/>
      <c r="H128" s="89"/>
    </row>
    <row r="129" spans="2:8" ht="6.75" customHeight="1">
      <c r="B129" s="3"/>
      <c r="C129" s="3"/>
      <c r="D129" s="26"/>
      <c r="E129" s="3"/>
      <c r="F129" s="3"/>
      <c r="G129" s="27"/>
      <c r="H129" s="3"/>
    </row>
    <row r="130" spans="4:8" ht="13.5" customHeight="1">
      <c r="D130" s="28" t="s">
        <v>127</v>
      </c>
      <c r="G130" s="29" t="s">
        <v>127</v>
      </c>
      <c r="H130" s="2" t="s">
        <v>132</v>
      </c>
    </row>
    <row r="131" spans="4:8" ht="13.5" customHeight="1">
      <c r="D131" s="30" t="s">
        <v>231</v>
      </c>
      <c r="E131" s="2"/>
      <c r="F131" s="2" t="s">
        <v>2</v>
      </c>
      <c r="G131" s="31" t="s">
        <v>231</v>
      </c>
      <c r="H131" s="2" t="s">
        <v>133</v>
      </c>
    </row>
    <row r="132" spans="3:8" ht="13.5" customHeight="1">
      <c r="C132" s="2" t="s">
        <v>3</v>
      </c>
      <c r="D132" s="28" t="s">
        <v>4</v>
      </c>
      <c r="E132" s="2" t="s">
        <v>5</v>
      </c>
      <c r="F132" s="2" t="s">
        <v>6</v>
      </c>
      <c r="G132" s="31" t="s">
        <v>232</v>
      </c>
      <c r="H132" s="8" t="s">
        <v>233</v>
      </c>
    </row>
    <row r="133" spans="1:8" ht="6.75" customHeight="1">
      <c r="A133" s="4"/>
      <c r="B133" s="4"/>
      <c r="C133" s="4"/>
      <c r="D133" s="32"/>
      <c r="E133" s="4"/>
      <c r="F133" s="4"/>
      <c r="G133" s="33"/>
      <c r="H133" s="4"/>
    </row>
    <row r="134" spans="1:8" ht="18.75" customHeight="1">
      <c r="A134" s="1">
        <v>24</v>
      </c>
      <c r="C134" s="1" t="s">
        <v>80</v>
      </c>
      <c r="D134" s="28">
        <v>4</v>
      </c>
      <c r="E134" s="8" t="s">
        <v>10</v>
      </c>
      <c r="F134" s="8" t="s">
        <v>10</v>
      </c>
      <c r="G134" s="30">
        <f aca="true" t="shared" si="5" ref="G134:G150">D134*10</f>
        <v>40</v>
      </c>
      <c r="H134" s="8" t="s">
        <v>10</v>
      </c>
    </row>
    <row r="135" spans="1:8" ht="18.75" customHeight="1">
      <c r="A135" s="1">
        <v>25</v>
      </c>
      <c r="B135" s="11"/>
      <c r="C135" s="11" t="s">
        <v>81</v>
      </c>
      <c r="D135" s="28">
        <v>4</v>
      </c>
      <c r="E135" s="13" t="s">
        <v>10</v>
      </c>
      <c r="F135" s="13" t="s">
        <v>10</v>
      </c>
      <c r="G135" s="30">
        <f t="shared" si="5"/>
        <v>40</v>
      </c>
      <c r="H135" s="13" t="s">
        <v>10</v>
      </c>
    </row>
    <row r="136" spans="1:8" ht="18.75" customHeight="1">
      <c r="A136" s="1">
        <v>26</v>
      </c>
      <c r="B136" s="11"/>
      <c r="C136" s="11" t="s">
        <v>82</v>
      </c>
      <c r="D136" s="28">
        <v>6</v>
      </c>
      <c r="E136" s="13" t="s">
        <v>10</v>
      </c>
      <c r="F136" s="13" t="s">
        <v>10</v>
      </c>
      <c r="G136" s="30">
        <f t="shared" si="5"/>
        <v>60</v>
      </c>
      <c r="H136" s="13" t="s">
        <v>10</v>
      </c>
    </row>
    <row r="137" spans="1:8" ht="18.75" customHeight="1">
      <c r="A137" s="1">
        <v>27</v>
      </c>
      <c r="B137" s="11"/>
      <c r="C137" s="11" t="s">
        <v>83</v>
      </c>
      <c r="D137" s="28">
        <v>4</v>
      </c>
      <c r="E137" s="13" t="s">
        <v>10</v>
      </c>
      <c r="F137" s="13" t="s">
        <v>10</v>
      </c>
      <c r="G137" s="30">
        <f t="shared" si="5"/>
        <v>40</v>
      </c>
      <c r="H137" s="13" t="s">
        <v>10</v>
      </c>
    </row>
    <row r="138" spans="1:8" s="11" customFormat="1" ht="18.75" customHeight="1">
      <c r="A138" s="1">
        <v>28</v>
      </c>
      <c r="C138" s="11" t="s">
        <v>84</v>
      </c>
      <c r="D138" s="30">
        <v>2</v>
      </c>
      <c r="E138" s="13" t="s">
        <v>10</v>
      </c>
      <c r="F138" s="13" t="s">
        <v>10</v>
      </c>
      <c r="G138" s="30">
        <f t="shared" si="5"/>
        <v>20</v>
      </c>
      <c r="H138" s="13" t="s">
        <v>10</v>
      </c>
    </row>
    <row r="139" spans="1:8" ht="18.75" customHeight="1">
      <c r="A139" s="11">
        <v>29</v>
      </c>
      <c r="B139" s="11"/>
      <c r="C139" s="11" t="s">
        <v>85</v>
      </c>
      <c r="D139" s="28">
        <v>4</v>
      </c>
      <c r="E139" s="13" t="s">
        <v>10</v>
      </c>
      <c r="F139" s="13" t="s">
        <v>10</v>
      </c>
      <c r="G139" s="30">
        <f t="shared" si="5"/>
        <v>40</v>
      </c>
      <c r="H139" s="13" t="s">
        <v>10</v>
      </c>
    </row>
    <row r="140" spans="1:8" s="11" customFormat="1" ht="18.75" customHeight="1">
      <c r="A140" s="11">
        <v>30</v>
      </c>
      <c r="C140" s="11" t="s">
        <v>86</v>
      </c>
      <c r="D140" s="28">
        <v>4</v>
      </c>
      <c r="E140" s="13" t="s">
        <v>10</v>
      </c>
      <c r="F140" s="13" t="s">
        <v>10</v>
      </c>
      <c r="G140" s="30">
        <f t="shared" si="5"/>
        <v>40</v>
      </c>
      <c r="H140" s="13" t="s">
        <v>10</v>
      </c>
    </row>
    <row r="141" spans="1:8" ht="18.75" customHeight="1">
      <c r="A141" s="11">
        <v>31</v>
      </c>
      <c r="B141" s="11"/>
      <c r="C141" s="11" t="s">
        <v>87</v>
      </c>
      <c r="D141" s="28">
        <v>5</v>
      </c>
      <c r="E141" s="13" t="s">
        <v>10</v>
      </c>
      <c r="F141" s="13" t="s">
        <v>10</v>
      </c>
      <c r="G141" s="30">
        <f t="shared" si="5"/>
        <v>50</v>
      </c>
      <c r="H141" s="13" t="s">
        <v>10</v>
      </c>
    </row>
    <row r="142" spans="1:8" ht="18.75" customHeight="1">
      <c r="A142" s="11">
        <v>32</v>
      </c>
      <c r="B142" s="11"/>
      <c r="C142" s="11" t="s">
        <v>88</v>
      </c>
      <c r="D142" s="28">
        <v>30</v>
      </c>
      <c r="E142" s="13" t="s">
        <v>10</v>
      </c>
      <c r="F142" s="13" t="s">
        <v>10</v>
      </c>
      <c r="G142" s="31">
        <f t="shared" si="5"/>
        <v>300</v>
      </c>
      <c r="H142" s="13" t="s">
        <v>10</v>
      </c>
    </row>
    <row r="143" spans="1:8" ht="18.75" customHeight="1">
      <c r="A143" s="11">
        <v>33</v>
      </c>
      <c r="B143" s="11"/>
      <c r="C143" s="11" t="s">
        <v>89</v>
      </c>
      <c r="D143" s="28">
        <v>4</v>
      </c>
      <c r="E143" s="13" t="s">
        <v>10</v>
      </c>
      <c r="F143" s="13" t="s">
        <v>10</v>
      </c>
      <c r="G143" s="30">
        <f t="shared" si="5"/>
        <v>40</v>
      </c>
      <c r="H143" s="13" t="s">
        <v>10</v>
      </c>
    </row>
    <row r="144" spans="1:8" ht="18.75" customHeight="1">
      <c r="A144" s="11">
        <v>34</v>
      </c>
      <c r="B144" s="11"/>
      <c r="C144" s="11" t="s">
        <v>90</v>
      </c>
      <c r="D144" s="30">
        <v>3</v>
      </c>
      <c r="E144" s="13" t="s">
        <v>10</v>
      </c>
      <c r="F144" s="13" t="s">
        <v>10</v>
      </c>
      <c r="G144" s="30">
        <f t="shared" si="5"/>
        <v>30</v>
      </c>
      <c r="H144" s="13" t="s">
        <v>10</v>
      </c>
    </row>
    <row r="145" spans="1:8" ht="18.75" customHeight="1">
      <c r="A145" s="11">
        <v>35</v>
      </c>
      <c r="C145" s="1" t="s">
        <v>91</v>
      </c>
      <c r="D145" s="28">
        <v>6</v>
      </c>
      <c r="E145" s="8" t="s">
        <v>10</v>
      </c>
      <c r="F145" s="8" t="s">
        <v>10</v>
      </c>
      <c r="G145" s="30">
        <f t="shared" si="5"/>
        <v>60</v>
      </c>
      <c r="H145" s="8" t="s">
        <v>10</v>
      </c>
    </row>
    <row r="146" spans="1:8" ht="18.75" customHeight="1">
      <c r="A146" s="11">
        <v>36</v>
      </c>
      <c r="C146" s="1" t="s">
        <v>92</v>
      </c>
      <c r="D146" s="28">
        <v>5</v>
      </c>
      <c r="E146" s="8" t="s">
        <v>10</v>
      </c>
      <c r="F146" s="8" t="s">
        <v>10</v>
      </c>
      <c r="G146" s="30">
        <f t="shared" si="5"/>
        <v>50</v>
      </c>
      <c r="H146" s="8" t="s">
        <v>10</v>
      </c>
    </row>
    <row r="147" spans="1:8" ht="18.75" customHeight="1">
      <c r="A147" s="11">
        <v>37</v>
      </c>
      <c r="C147" s="1" t="s">
        <v>93</v>
      </c>
      <c r="D147" s="28">
        <v>8</v>
      </c>
      <c r="E147" s="8" t="s">
        <v>10</v>
      </c>
      <c r="F147" s="8" t="s">
        <v>10</v>
      </c>
      <c r="G147" s="30">
        <f t="shared" si="5"/>
        <v>80</v>
      </c>
      <c r="H147" s="8" t="s">
        <v>10</v>
      </c>
    </row>
    <row r="148" spans="1:8" ht="18.75" customHeight="1">
      <c r="A148" s="11">
        <v>38</v>
      </c>
      <c r="C148" s="1" t="s">
        <v>94</v>
      </c>
      <c r="D148" s="28">
        <v>5</v>
      </c>
      <c r="E148" s="8" t="s">
        <v>10</v>
      </c>
      <c r="F148" s="8" t="s">
        <v>10</v>
      </c>
      <c r="G148" s="30">
        <f t="shared" si="5"/>
        <v>50</v>
      </c>
      <c r="H148" s="8" t="s">
        <v>10</v>
      </c>
    </row>
    <row r="149" spans="1:8" ht="18.75" customHeight="1">
      <c r="A149" s="11">
        <v>39</v>
      </c>
      <c r="B149" s="11"/>
      <c r="C149" s="11" t="s">
        <v>95</v>
      </c>
      <c r="D149" s="28">
        <v>6</v>
      </c>
      <c r="E149" s="13" t="s">
        <v>10</v>
      </c>
      <c r="F149" s="13" t="s">
        <v>10</v>
      </c>
      <c r="G149" s="30">
        <f t="shared" si="5"/>
        <v>60</v>
      </c>
      <c r="H149" s="13" t="s">
        <v>10</v>
      </c>
    </row>
    <row r="150" spans="1:8" ht="18.75" customHeight="1">
      <c r="A150" s="4">
        <v>40</v>
      </c>
      <c r="B150" s="4"/>
      <c r="C150" s="4" t="s">
        <v>96</v>
      </c>
      <c r="D150" s="38">
        <v>4</v>
      </c>
      <c r="E150" s="10" t="s">
        <v>10</v>
      </c>
      <c r="F150" s="10" t="s">
        <v>10</v>
      </c>
      <c r="G150" s="38">
        <f t="shared" si="5"/>
        <v>40</v>
      </c>
      <c r="H150" s="10" t="s">
        <v>10</v>
      </c>
    </row>
    <row r="151" ht="13.5">
      <c r="A151" s="1" t="s">
        <v>25</v>
      </c>
    </row>
    <row r="152" spans="1:8" ht="13.5">
      <c r="A152" s="9" t="s">
        <v>0</v>
      </c>
      <c r="B152" s="9"/>
      <c r="C152" s="9"/>
      <c r="D152" s="9"/>
      <c r="E152" s="9"/>
      <c r="F152" s="9"/>
      <c r="G152" s="9"/>
      <c r="H152" s="9"/>
    </row>
    <row r="153" spans="1:8" ht="13.5">
      <c r="A153" s="9"/>
      <c r="B153" s="9"/>
      <c r="C153" s="9"/>
      <c r="D153" s="9"/>
      <c r="E153" s="9"/>
      <c r="F153" s="9"/>
      <c r="G153" s="9"/>
      <c r="H153" s="9"/>
    </row>
    <row r="154" spans="1:8" ht="13.5">
      <c r="A154" s="87" t="s">
        <v>134</v>
      </c>
      <c r="B154" s="88"/>
      <c r="C154" s="88"/>
      <c r="D154" s="88"/>
      <c r="E154" s="88"/>
      <c r="F154" s="88"/>
      <c r="G154" s="88"/>
      <c r="H154" s="88"/>
    </row>
    <row r="155" spans="1:8" ht="13.5">
      <c r="A155" s="9"/>
      <c r="B155" s="9"/>
      <c r="C155" s="9"/>
      <c r="D155" s="9"/>
      <c r="E155" s="9"/>
      <c r="F155" s="9"/>
      <c r="G155" s="9"/>
      <c r="H155" s="9"/>
    </row>
    <row r="156" spans="1:8" ht="13.5">
      <c r="A156" s="87" t="str">
        <f>A5</f>
        <v>MONITORING OF ORGANIC PRIORITY POLLUTANTS IN LEMONT WRP SAMPLES (µg/L, ppb)</v>
      </c>
      <c r="B156" s="88"/>
      <c r="C156" s="88"/>
      <c r="D156" s="88"/>
      <c r="E156" s="88"/>
      <c r="F156" s="88"/>
      <c r="G156" s="88"/>
      <c r="H156" s="88"/>
    </row>
    <row r="157" spans="1:8" ht="13.5">
      <c r="A157" s="88" t="str">
        <f>A6</f>
        <v>DATE SAMPLED: JULY 23, 2009</v>
      </c>
      <c r="B157" s="88"/>
      <c r="C157" s="88"/>
      <c r="D157" s="88"/>
      <c r="E157" s="88"/>
      <c r="F157" s="88"/>
      <c r="G157" s="88"/>
      <c r="H157" s="88"/>
    </row>
    <row r="158" spans="1:8" ht="13.5">
      <c r="A158" s="89"/>
      <c r="B158" s="89"/>
      <c r="C158" s="89"/>
      <c r="D158" s="89"/>
      <c r="E158" s="89"/>
      <c r="F158" s="89"/>
      <c r="G158" s="89"/>
      <c r="H158" s="89"/>
    </row>
    <row r="159" spans="2:8" ht="6.75" customHeight="1">
      <c r="B159" s="3"/>
      <c r="C159" s="3"/>
      <c r="D159" s="26"/>
      <c r="E159" s="3"/>
      <c r="F159" s="3"/>
      <c r="G159" s="27"/>
      <c r="H159" s="3"/>
    </row>
    <row r="160" spans="4:8" ht="13.5" customHeight="1">
      <c r="D160" s="28" t="s">
        <v>127</v>
      </c>
      <c r="G160" s="29" t="s">
        <v>127</v>
      </c>
      <c r="H160" s="2" t="s">
        <v>132</v>
      </c>
    </row>
    <row r="161" spans="4:8" ht="13.5" customHeight="1">
      <c r="D161" s="30" t="s">
        <v>231</v>
      </c>
      <c r="E161" s="2"/>
      <c r="F161" s="2" t="s">
        <v>2</v>
      </c>
      <c r="G161" s="31" t="s">
        <v>231</v>
      </c>
      <c r="H161" s="2" t="s">
        <v>133</v>
      </c>
    </row>
    <row r="162" spans="3:8" ht="13.5" customHeight="1">
      <c r="C162" s="2" t="s">
        <v>3</v>
      </c>
      <c r="D162" s="28" t="s">
        <v>4</v>
      </c>
      <c r="E162" s="2" t="s">
        <v>5</v>
      </c>
      <c r="F162" s="2" t="s">
        <v>6</v>
      </c>
      <c r="G162" s="31" t="s">
        <v>232</v>
      </c>
      <c r="H162" s="8" t="s">
        <v>233</v>
      </c>
    </row>
    <row r="163" spans="1:8" ht="6.75" customHeight="1">
      <c r="A163" s="4"/>
      <c r="B163" s="4"/>
      <c r="C163" s="4"/>
      <c r="D163" s="32"/>
      <c r="E163" s="4"/>
      <c r="F163" s="4"/>
      <c r="G163" s="33"/>
      <c r="H163" s="4"/>
    </row>
    <row r="164" spans="1:8" ht="18.75" customHeight="1">
      <c r="A164" s="11">
        <v>41</v>
      </c>
      <c r="C164" s="1" t="s">
        <v>97</v>
      </c>
      <c r="D164" s="30">
        <v>2</v>
      </c>
      <c r="E164" s="8" t="s">
        <v>10</v>
      </c>
      <c r="F164" s="8" t="s">
        <v>10</v>
      </c>
      <c r="G164" s="30">
        <f>D164*10</f>
        <v>20</v>
      </c>
      <c r="H164" s="8" t="s">
        <v>10</v>
      </c>
    </row>
    <row r="165" spans="1:8" s="11" customFormat="1" ht="18.75" customHeight="1">
      <c r="A165" s="11">
        <v>42</v>
      </c>
      <c r="C165" s="11" t="s">
        <v>98</v>
      </c>
      <c r="D165" s="28">
        <v>2</v>
      </c>
      <c r="E165" s="13" t="s">
        <v>10</v>
      </c>
      <c r="F165" s="13" t="s">
        <v>10</v>
      </c>
      <c r="G165" s="30">
        <f>D165*10</f>
        <v>20</v>
      </c>
      <c r="H165" s="13" t="s">
        <v>10</v>
      </c>
    </row>
    <row r="166" spans="1:8" s="11" customFormat="1" ht="18.75" customHeight="1">
      <c r="A166" s="11">
        <v>43</v>
      </c>
      <c r="C166" s="11" t="s">
        <v>99</v>
      </c>
      <c r="D166" s="30">
        <v>4</v>
      </c>
      <c r="E166" s="13" t="s">
        <v>10</v>
      </c>
      <c r="F166" s="13" t="s">
        <v>10</v>
      </c>
      <c r="G166" s="30">
        <f>D166*10</f>
        <v>40</v>
      </c>
      <c r="H166" s="13" t="s">
        <v>10</v>
      </c>
    </row>
    <row r="167" spans="3:7" ht="21.75" customHeight="1">
      <c r="C167" s="41" t="s">
        <v>100</v>
      </c>
      <c r="D167" s="28"/>
      <c r="G167" s="34"/>
    </row>
    <row r="168" spans="1:8" ht="18.75" customHeight="1">
      <c r="A168" s="1">
        <v>1</v>
      </c>
      <c r="C168" s="1" t="s">
        <v>101</v>
      </c>
      <c r="D168" s="28">
        <v>0.05</v>
      </c>
      <c r="E168" s="8" t="s">
        <v>10</v>
      </c>
      <c r="F168" s="8" t="s">
        <v>10</v>
      </c>
      <c r="G168" s="37">
        <f aca="true" t="shared" si="6" ref="G168:G179">D168*20</f>
        <v>1</v>
      </c>
      <c r="H168" s="8" t="s">
        <v>10</v>
      </c>
    </row>
    <row r="169" spans="1:8" s="11" customFormat="1" ht="18.75" customHeight="1">
      <c r="A169" s="11">
        <v>2</v>
      </c>
      <c r="C169" s="11" t="s">
        <v>102</v>
      </c>
      <c r="D169" s="28">
        <v>0.05</v>
      </c>
      <c r="E169" s="13" t="s">
        <v>10</v>
      </c>
      <c r="F169" s="13" t="s">
        <v>10</v>
      </c>
      <c r="G169" s="37">
        <f t="shared" si="6"/>
        <v>1</v>
      </c>
      <c r="H169" s="13" t="s">
        <v>10</v>
      </c>
    </row>
    <row r="170" spans="1:8" ht="18.75" customHeight="1">
      <c r="A170" s="11">
        <v>3</v>
      </c>
      <c r="B170" s="11"/>
      <c r="C170" s="11" t="s">
        <v>103</v>
      </c>
      <c r="D170" s="28">
        <v>0.07</v>
      </c>
      <c r="E170" s="13" t="s">
        <v>10</v>
      </c>
      <c r="F170" s="13" t="s">
        <v>10</v>
      </c>
      <c r="G170" s="37">
        <f t="shared" si="6"/>
        <v>1.4000000000000001</v>
      </c>
      <c r="H170" s="13" t="s">
        <v>10</v>
      </c>
    </row>
    <row r="171" spans="1:8" ht="18.75" customHeight="1">
      <c r="A171" s="1">
        <v>4</v>
      </c>
      <c r="C171" s="1" t="s">
        <v>104</v>
      </c>
      <c r="D171" s="28">
        <v>0.05</v>
      </c>
      <c r="E171" s="8" t="s">
        <v>10</v>
      </c>
      <c r="F171" s="8" t="s">
        <v>10</v>
      </c>
      <c r="G171" s="37">
        <f t="shared" si="6"/>
        <v>1</v>
      </c>
      <c r="H171" s="8" t="s">
        <v>10</v>
      </c>
    </row>
    <row r="172" spans="1:8" ht="18.75" customHeight="1">
      <c r="A172" s="1">
        <v>5</v>
      </c>
      <c r="C172" s="1" t="s">
        <v>105</v>
      </c>
      <c r="D172" s="28">
        <v>0.05</v>
      </c>
      <c r="E172" s="8" t="s">
        <v>10</v>
      </c>
      <c r="F172" s="8" t="s">
        <v>10</v>
      </c>
      <c r="G172" s="37">
        <f t="shared" si="6"/>
        <v>1</v>
      </c>
      <c r="H172" s="8" t="s">
        <v>10</v>
      </c>
    </row>
    <row r="173" spans="1:8" ht="18.75" customHeight="1">
      <c r="A173" s="1">
        <v>6</v>
      </c>
      <c r="C173" s="1" t="s">
        <v>106</v>
      </c>
      <c r="D173" s="28">
        <v>0.3</v>
      </c>
      <c r="E173" s="8" t="s">
        <v>10</v>
      </c>
      <c r="F173" s="8" t="s">
        <v>10</v>
      </c>
      <c r="G173" s="35">
        <f t="shared" si="6"/>
        <v>6</v>
      </c>
      <c r="H173" s="8" t="s">
        <v>10</v>
      </c>
    </row>
    <row r="174" spans="1:8" ht="18.75" customHeight="1">
      <c r="A174" s="1">
        <v>7</v>
      </c>
      <c r="C174" s="1" t="s">
        <v>107</v>
      </c>
      <c r="D174" s="30">
        <v>0.05</v>
      </c>
      <c r="E174" s="8" t="s">
        <v>10</v>
      </c>
      <c r="F174" s="8" t="s">
        <v>10</v>
      </c>
      <c r="G174" s="37">
        <f t="shared" si="6"/>
        <v>1</v>
      </c>
      <c r="H174" s="8" t="s">
        <v>10</v>
      </c>
    </row>
    <row r="175" spans="1:8" ht="18.75" customHeight="1">
      <c r="A175" s="1">
        <v>8</v>
      </c>
      <c r="C175" s="1" t="s">
        <v>108</v>
      </c>
      <c r="D175" s="28">
        <v>0.05</v>
      </c>
      <c r="E175" s="8" t="s">
        <v>10</v>
      </c>
      <c r="F175" s="8" t="s">
        <v>10</v>
      </c>
      <c r="G175" s="37">
        <f t="shared" si="6"/>
        <v>1</v>
      </c>
      <c r="H175" s="8" t="s">
        <v>10</v>
      </c>
    </row>
    <row r="176" spans="1:8" ht="18.75" customHeight="1">
      <c r="A176" s="1">
        <v>9</v>
      </c>
      <c r="B176" s="11"/>
      <c r="C176" s="11" t="s">
        <v>109</v>
      </c>
      <c r="D176" s="28">
        <v>0.05</v>
      </c>
      <c r="E176" s="13" t="s">
        <v>10</v>
      </c>
      <c r="F176" s="13" t="s">
        <v>10</v>
      </c>
      <c r="G176" s="37">
        <f t="shared" si="6"/>
        <v>1</v>
      </c>
      <c r="H176" s="13" t="s">
        <v>10</v>
      </c>
    </row>
    <row r="177" spans="1:8" ht="18.75" customHeight="1">
      <c r="A177" s="11">
        <v>10</v>
      </c>
      <c r="B177" s="11"/>
      <c r="C177" s="11" t="s">
        <v>110</v>
      </c>
      <c r="D177" s="28">
        <v>0.05</v>
      </c>
      <c r="E177" s="13" t="s">
        <v>10</v>
      </c>
      <c r="F177" s="13" t="s">
        <v>10</v>
      </c>
      <c r="G177" s="37">
        <f t="shared" si="6"/>
        <v>1</v>
      </c>
      <c r="H177" s="13" t="s">
        <v>10</v>
      </c>
    </row>
    <row r="178" spans="1:8" ht="18.75" customHeight="1">
      <c r="A178" s="11">
        <v>11</v>
      </c>
      <c r="B178" s="11"/>
      <c r="C178" s="11" t="s">
        <v>111</v>
      </c>
      <c r="D178" s="28">
        <v>0.05</v>
      </c>
      <c r="E178" s="13" t="s">
        <v>10</v>
      </c>
      <c r="F178" s="13" t="s">
        <v>10</v>
      </c>
      <c r="G178" s="37">
        <f t="shared" si="6"/>
        <v>1</v>
      </c>
      <c r="H178" s="13" t="s">
        <v>10</v>
      </c>
    </row>
    <row r="179" spans="1:8" ht="18.75" customHeight="1">
      <c r="A179" s="4">
        <v>12</v>
      </c>
      <c r="B179" s="4"/>
      <c r="C179" s="4" t="s">
        <v>112</v>
      </c>
      <c r="D179" s="32">
        <v>0.05</v>
      </c>
      <c r="E179" s="10" t="s">
        <v>10</v>
      </c>
      <c r="F179" s="10" t="s">
        <v>10</v>
      </c>
      <c r="G179" s="40">
        <f t="shared" si="6"/>
        <v>1</v>
      </c>
      <c r="H179" s="10" t="s">
        <v>10</v>
      </c>
    </row>
    <row r="180" ht="13.5">
      <c r="A180" s="1" t="s">
        <v>25</v>
      </c>
    </row>
    <row r="181" spans="1:8" ht="13.5">
      <c r="A181" s="9" t="s">
        <v>0</v>
      </c>
      <c r="B181" s="9"/>
      <c r="C181" s="9"/>
      <c r="D181" s="9"/>
      <c r="E181" s="9"/>
      <c r="F181" s="9"/>
      <c r="G181" s="9"/>
      <c r="H181" s="9"/>
    </row>
    <row r="182" spans="1:8" ht="13.5">
      <c r="A182" s="9"/>
      <c r="B182" s="9"/>
      <c r="C182" s="9"/>
      <c r="D182" s="9"/>
      <c r="E182" s="9"/>
      <c r="F182" s="9"/>
      <c r="G182" s="9"/>
      <c r="H182" s="9"/>
    </row>
    <row r="183" spans="1:8" ht="13.5">
      <c r="A183" s="87" t="s">
        <v>134</v>
      </c>
      <c r="B183" s="88"/>
      <c r="C183" s="88"/>
      <c r="D183" s="88"/>
      <c r="E183" s="88"/>
      <c r="F183" s="88"/>
      <c r="G183" s="88"/>
      <c r="H183" s="88"/>
    </row>
    <row r="184" spans="1:8" ht="13.5">
      <c r="A184" s="9"/>
      <c r="B184" s="9"/>
      <c r="C184" s="9"/>
      <c r="D184" s="9"/>
      <c r="E184" s="9"/>
      <c r="F184" s="9"/>
      <c r="G184" s="9"/>
      <c r="H184" s="9"/>
    </row>
    <row r="185" spans="1:8" ht="13.5">
      <c r="A185" s="87" t="str">
        <f>A5</f>
        <v>MONITORING OF ORGANIC PRIORITY POLLUTANTS IN LEMONT WRP SAMPLES (µg/L, ppb)</v>
      </c>
      <c r="B185" s="88"/>
      <c r="C185" s="88"/>
      <c r="D185" s="88"/>
      <c r="E185" s="88"/>
      <c r="F185" s="88"/>
      <c r="G185" s="88"/>
      <c r="H185" s="88"/>
    </row>
    <row r="186" spans="1:8" ht="13.5">
      <c r="A186" s="88" t="str">
        <f>A6</f>
        <v>DATE SAMPLED: JULY 23, 2009</v>
      </c>
      <c r="B186" s="88"/>
      <c r="C186" s="88"/>
      <c r="D186" s="88"/>
      <c r="E186" s="88"/>
      <c r="F186" s="88"/>
      <c r="G186" s="88"/>
      <c r="H186" s="88"/>
    </row>
    <row r="187" spans="1:8" ht="13.5">
      <c r="A187" s="89"/>
      <c r="B187" s="89"/>
      <c r="C187" s="89"/>
      <c r="D187" s="89"/>
      <c r="E187" s="89"/>
      <c r="F187" s="89"/>
      <c r="G187" s="89"/>
      <c r="H187" s="89"/>
    </row>
    <row r="188" spans="2:8" ht="6.75" customHeight="1">
      <c r="B188" s="3"/>
      <c r="C188" s="3"/>
      <c r="D188" s="26"/>
      <c r="E188" s="3"/>
      <c r="F188" s="3"/>
      <c r="G188" s="27"/>
      <c r="H188" s="3"/>
    </row>
    <row r="189" spans="4:8" ht="13.5" customHeight="1">
      <c r="D189" s="28" t="s">
        <v>127</v>
      </c>
      <c r="G189" s="29" t="s">
        <v>127</v>
      </c>
      <c r="H189" s="2" t="s">
        <v>132</v>
      </c>
    </row>
    <row r="190" spans="4:8" ht="13.5" customHeight="1">
      <c r="D190" s="30" t="s">
        <v>231</v>
      </c>
      <c r="E190" s="2"/>
      <c r="F190" s="2" t="s">
        <v>2</v>
      </c>
      <c r="G190" s="31" t="s">
        <v>231</v>
      </c>
      <c r="H190" s="2" t="s">
        <v>133</v>
      </c>
    </row>
    <row r="191" spans="3:8" ht="13.5" customHeight="1">
      <c r="C191" s="2" t="s">
        <v>3</v>
      </c>
      <c r="D191" s="28" t="s">
        <v>4</v>
      </c>
      <c r="E191" s="2" t="s">
        <v>5</v>
      </c>
      <c r="F191" s="2" t="s">
        <v>6</v>
      </c>
      <c r="G191" s="31" t="s">
        <v>232</v>
      </c>
      <c r="H191" s="8" t="s">
        <v>233</v>
      </c>
    </row>
    <row r="192" spans="1:8" ht="6.75" customHeight="1">
      <c r="A192" s="4"/>
      <c r="B192" s="4"/>
      <c r="C192" s="4"/>
      <c r="D192" s="32"/>
      <c r="E192" s="4"/>
      <c r="F192" s="4"/>
      <c r="G192" s="33"/>
      <c r="H192" s="4"/>
    </row>
    <row r="193" spans="1:8" ht="18.75" customHeight="1">
      <c r="A193" s="1">
        <v>13</v>
      </c>
      <c r="C193" s="1" t="s">
        <v>113</v>
      </c>
      <c r="D193" s="30">
        <v>0.05</v>
      </c>
      <c r="E193" s="8" t="s">
        <v>10</v>
      </c>
      <c r="F193" s="8" t="s">
        <v>10</v>
      </c>
      <c r="G193" s="37">
        <f aca="true" t="shared" si="7" ref="G193:G206">D193*20</f>
        <v>1</v>
      </c>
      <c r="H193" s="8" t="s">
        <v>10</v>
      </c>
    </row>
    <row r="194" spans="1:8" ht="18.75" customHeight="1">
      <c r="A194" s="1">
        <v>14</v>
      </c>
      <c r="C194" s="1" t="s">
        <v>114</v>
      </c>
      <c r="D194" s="30">
        <v>0.05</v>
      </c>
      <c r="E194" s="8" t="s">
        <v>10</v>
      </c>
      <c r="F194" s="8" t="s">
        <v>10</v>
      </c>
      <c r="G194" s="37">
        <f t="shared" si="7"/>
        <v>1</v>
      </c>
      <c r="H194" s="8" t="s">
        <v>10</v>
      </c>
    </row>
    <row r="195" spans="1:8" s="11" customFormat="1" ht="18.75" customHeight="1">
      <c r="A195" s="11">
        <v>15</v>
      </c>
      <c r="C195" s="11" t="s">
        <v>115</v>
      </c>
      <c r="D195" s="30">
        <v>0.05</v>
      </c>
      <c r="E195" s="13" t="s">
        <v>10</v>
      </c>
      <c r="F195" s="13" t="s">
        <v>10</v>
      </c>
      <c r="G195" s="37">
        <f t="shared" si="7"/>
        <v>1</v>
      </c>
      <c r="H195" s="13" t="s">
        <v>10</v>
      </c>
    </row>
    <row r="196" spans="1:8" ht="18.75" customHeight="1">
      <c r="A196" s="1">
        <v>16</v>
      </c>
      <c r="C196" s="1" t="s">
        <v>116</v>
      </c>
      <c r="D196" s="28">
        <v>0.07</v>
      </c>
      <c r="E196" s="8" t="s">
        <v>10</v>
      </c>
      <c r="F196" s="8" t="s">
        <v>10</v>
      </c>
      <c r="G196" s="37">
        <f t="shared" si="7"/>
        <v>1.4000000000000001</v>
      </c>
      <c r="H196" s="8" t="s">
        <v>10</v>
      </c>
    </row>
    <row r="197" spans="1:8" s="11" customFormat="1" ht="18.75" customHeight="1">
      <c r="A197" s="11">
        <v>17</v>
      </c>
      <c r="C197" s="11" t="s">
        <v>117</v>
      </c>
      <c r="D197" s="28">
        <v>0.05</v>
      </c>
      <c r="E197" s="13" t="s">
        <v>10</v>
      </c>
      <c r="F197" s="13" t="s">
        <v>10</v>
      </c>
      <c r="G197" s="37">
        <f t="shared" si="7"/>
        <v>1</v>
      </c>
      <c r="H197" s="13" t="s">
        <v>10</v>
      </c>
    </row>
    <row r="198" spans="1:8" ht="18.75" customHeight="1">
      <c r="A198" s="11">
        <v>18</v>
      </c>
      <c r="B198" s="11"/>
      <c r="C198" s="11" t="s">
        <v>118</v>
      </c>
      <c r="D198" s="30">
        <v>0.3</v>
      </c>
      <c r="E198" s="13" t="s">
        <v>10</v>
      </c>
      <c r="F198" s="13" t="s">
        <v>10</v>
      </c>
      <c r="G198" s="35">
        <f t="shared" si="7"/>
        <v>6</v>
      </c>
      <c r="H198" s="13" t="s">
        <v>10</v>
      </c>
    </row>
    <row r="199" spans="1:8" ht="18.75" customHeight="1">
      <c r="A199" s="11">
        <v>19</v>
      </c>
      <c r="B199" s="11"/>
      <c r="C199" s="11" t="s">
        <v>119</v>
      </c>
      <c r="D199" s="30">
        <v>0.3</v>
      </c>
      <c r="E199" s="13" t="s">
        <v>10</v>
      </c>
      <c r="F199" s="13" t="s">
        <v>10</v>
      </c>
      <c r="G199" s="35">
        <f t="shared" si="7"/>
        <v>6</v>
      </c>
      <c r="H199" s="13" t="s">
        <v>10</v>
      </c>
    </row>
    <row r="200" spans="1:8" ht="18.75" customHeight="1">
      <c r="A200" s="1">
        <v>20</v>
      </c>
      <c r="C200" s="1" t="s">
        <v>120</v>
      </c>
      <c r="D200" s="30">
        <v>0.5</v>
      </c>
      <c r="E200" s="8" t="s">
        <v>10</v>
      </c>
      <c r="F200" s="8" t="s">
        <v>10</v>
      </c>
      <c r="G200" s="35">
        <f t="shared" si="7"/>
        <v>10</v>
      </c>
      <c r="H200" s="8" t="s">
        <v>10</v>
      </c>
    </row>
    <row r="201" spans="1:8" ht="18.75" customHeight="1">
      <c r="A201" s="1">
        <v>21</v>
      </c>
      <c r="C201" s="1" t="s">
        <v>121</v>
      </c>
      <c r="D201" s="30">
        <v>0.4</v>
      </c>
      <c r="E201" s="8" t="s">
        <v>10</v>
      </c>
      <c r="F201" s="8" t="s">
        <v>10</v>
      </c>
      <c r="G201" s="35">
        <f t="shared" si="7"/>
        <v>8</v>
      </c>
      <c r="H201" s="8" t="s">
        <v>10</v>
      </c>
    </row>
    <row r="202" spans="1:8" ht="19.5" customHeight="1">
      <c r="A202" s="1">
        <v>22</v>
      </c>
      <c r="C202" s="1" t="s">
        <v>122</v>
      </c>
      <c r="D202" s="30">
        <v>0.3</v>
      </c>
      <c r="E202" s="8" t="s">
        <v>10</v>
      </c>
      <c r="F202" s="8" t="s">
        <v>10</v>
      </c>
      <c r="G202" s="35">
        <f t="shared" si="7"/>
        <v>6</v>
      </c>
      <c r="H202" s="8" t="s">
        <v>10</v>
      </c>
    </row>
    <row r="203" spans="1:8" ht="18.75" customHeight="1">
      <c r="A203" s="1">
        <v>23</v>
      </c>
      <c r="C203" s="1" t="s">
        <v>123</v>
      </c>
      <c r="D203" s="30">
        <v>0.3</v>
      </c>
      <c r="E203" s="8" t="s">
        <v>10</v>
      </c>
      <c r="F203" s="8" t="s">
        <v>10</v>
      </c>
      <c r="G203" s="35">
        <f t="shared" si="7"/>
        <v>6</v>
      </c>
      <c r="H203" s="8" t="s">
        <v>10</v>
      </c>
    </row>
    <row r="204" spans="1:8" ht="18.75" customHeight="1">
      <c r="A204" s="1">
        <v>24</v>
      </c>
      <c r="C204" s="1" t="s">
        <v>124</v>
      </c>
      <c r="D204" s="30">
        <v>0.3</v>
      </c>
      <c r="E204" s="8" t="s">
        <v>10</v>
      </c>
      <c r="F204" s="8" t="s">
        <v>10</v>
      </c>
      <c r="G204" s="35">
        <f t="shared" si="7"/>
        <v>6</v>
      </c>
      <c r="H204" s="8" t="s">
        <v>10</v>
      </c>
    </row>
    <row r="205" spans="3:8" s="11" customFormat="1" ht="18.75" customHeight="1">
      <c r="C205" s="11" t="s">
        <v>126</v>
      </c>
      <c r="D205" s="30">
        <v>0.3</v>
      </c>
      <c r="E205" s="13" t="s">
        <v>10</v>
      </c>
      <c r="F205" s="13" t="s">
        <v>10</v>
      </c>
      <c r="G205" s="35">
        <f t="shared" si="7"/>
        <v>6</v>
      </c>
      <c r="H205" s="13" t="s">
        <v>10</v>
      </c>
    </row>
    <row r="206" spans="1:8" s="11" customFormat="1" ht="18.75" customHeight="1">
      <c r="A206" s="4">
        <v>25</v>
      </c>
      <c r="B206" s="4"/>
      <c r="C206" s="4" t="s">
        <v>125</v>
      </c>
      <c r="D206" s="40">
        <v>1</v>
      </c>
      <c r="E206" s="10" t="s">
        <v>10</v>
      </c>
      <c r="F206" s="10" t="s">
        <v>10</v>
      </c>
      <c r="G206" s="36">
        <f t="shared" si="7"/>
        <v>20</v>
      </c>
      <c r="H206" s="10" t="s">
        <v>10</v>
      </c>
    </row>
    <row r="207" spans="1:4" ht="15" customHeight="1">
      <c r="A207" s="24" t="s">
        <v>255</v>
      </c>
      <c r="C207" s="48" t="s">
        <v>256</v>
      </c>
      <c r="D207" s="1"/>
    </row>
    <row r="208" spans="1:8" ht="15" customHeight="1">
      <c r="A208" s="24" t="s">
        <v>257</v>
      </c>
      <c r="C208" s="1" t="s">
        <v>258</v>
      </c>
      <c r="D208" s="1"/>
      <c r="E208" s="1" t="s">
        <v>53</v>
      </c>
      <c r="F208" s="1" t="s">
        <v>53</v>
      </c>
      <c r="H208" s="1" t="s">
        <v>53</v>
      </c>
    </row>
    <row r="209" spans="1:4" ht="15" customHeight="1">
      <c r="A209" s="24" t="s">
        <v>259</v>
      </c>
      <c r="C209" s="1" t="s">
        <v>260</v>
      </c>
      <c r="D209" s="1"/>
    </row>
    <row r="210" spans="1:4" ht="13.5" customHeight="1">
      <c r="A210" s="25"/>
      <c r="D210" s="1"/>
    </row>
  </sheetData>
  <sheetProtection/>
  <mergeCells count="27">
    <mergeCell ref="A3:H3"/>
    <mergeCell ref="A5:H5"/>
    <mergeCell ref="A6:H6"/>
    <mergeCell ref="A67:H67"/>
    <mergeCell ref="A68:H68"/>
    <mergeCell ref="A37:H37"/>
    <mergeCell ref="A38:H38"/>
    <mergeCell ref="A64:H64"/>
    <mergeCell ref="A66:H66"/>
    <mergeCell ref="A34:H34"/>
    <mergeCell ref="A36:H36"/>
    <mergeCell ref="A127:H127"/>
    <mergeCell ref="A128:H128"/>
    <mergeCell ref="A94:H94"/>
    <mergeCell ref="A96:H96"/>
    <mergeCell ref="A97:H97"/>
    <mergeCell ref="A98:H98"/>
    <mergeCell ref="A124:H124"/>
    <mergeCell ref="A126:H126"/>
    <mergeCell ref="A183:H183"/>
    <mergeCell ref="A185:H185"/>
    <mergeCell ref="A186:H186"/>
    <mergeCell ref="A187:H187"/>
    <mergeCell ref="A154:H154"/>
    <mergeCell ref="A156:H156"/>
    <mergeCell ref="A157:H157"/>
    <mergeCell ref="A158:H158"/>
  </mergeCells>
  <printOptions/>
  <pageMargins left="0.75" right="0.25" top="0.75" bottom="0.75" header="0.5" footer="0.25"/>
  <pageSetup horizontalDpi="300" verticalDpi="300" orientation="landscape" r:id="rId1"/>
  <headerFooter alignWithMargins="0">
    <oddFooter>&amp;L&amp;"Courier New,Regular"Laboratory Sample No. 09-369, 09-370, 09-371 
LIMS Sample No. 5780576, 5780600, 5780617&amp;C&amp;"Courier New,Regular"Page &amp;P of &amp;N&amp;R&amp;"Courier New,Regular"Version 1.2
Revised 1/09
TABLE A-Lemont</oddFooter>
  </headerFooter>
  <rowBreaks count="6" manualBreakCount="6">
    <brk id="31" max="255" man="1"/>
    <brk id="61" max="6" man="1"/>
    <brk id="91" max="6" man="1"/>
    <brk id="121" max="6" man="1"/>
    <brk id="151" max="6" man="1"/>
    <brk id="180" max="6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H211"/>
  <sheetViews>
    <sheetView zoomScale="85" zoomScaleNormal="85" zoomScaleSheetLayoutView="80" zoomScalePageLayoutView="0" workbookViewId="0" topLeftCell="A1">
      <selection activeCell="C1" sqref="C1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5.7109375" style="2" customWidth="1"/>
    <col min="5" max="8" width="15.7109375" style="1" customWidth="1"/>
    <col min="9" max="16384" width="9.140625" style="1" customWidth="1"/>
  </cols>
  <sheetData>
    <row r="1" spans="1:8" ht="13.5">
      <c r="A1" s="9" t="s">
        <v>0</v>
      </c>
      <c r="B1" s="9"/>
      <c r="C1" s="9"/>
      <c r="D1" s="9"/>
      <c r="E1" s="9"/>
      <c r="F1" s="9"/>
      <c r="G1" s="9"/>
      <c r="H1" s="9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87" t="s">
        <v>229</v>
      </c>
      <c r="B3" s="88"/>
      <c r="C3" s="88"/>
      <c r="D3" s="88"/>
      <c r="E3" s="88"/>
      <c r="F3" s="88"/>
      <c r="G3" s="88"/>
      <c r="H3" s="88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87" t="s">
        <v>130</v>
      </c>
      <c r="B5" s="88"/>
      <c r="C5" s="88"/>
      <c r="D5" s="88"/>
      <c r="E5" s="88"/>
      <c r="F5" s="88"/>
      <c r="G5" s="88"/>
      <c r="H5" s="88"/>
    </row>
    <row r="6" spans="1:8" ht="13.5">
      <c r="A6" s="87" t="s">
        <v>274</v>
      </c>
      <c r="B6" s="88"/>
      <c r="C6" s="88"/>
      <c r="D6" s="88"/>
      <c r="E6" s="88"/>
      <c r="F6" s="88"/>
      <c r="G6" s="88"/>
      <c r="H6" s="88"/>
    </row>
    <row r="7" spans="1:8" ht="13.5" customHeight="1">
      <c r="A7" s="15"/>
      <c r="B7" s="9"/>
      <c r="C7" s="9"/>
      <c r="D7" s="9"/>
      <c r="E7" s="9"/>
      <c r="F7" s="9"/>
      <c r="G7" s="9"/>
      <c r="H7" s="9"/>
    </row>
    <row r="8" spans="2:8" ht="6.75" customHeight="1">
      <c r="B8" s="3"/>
      <c r="C8" s="3"/>
      <c r="D8" s="26"/>
      <c r="E8" s="3"/>
      <c r="F8" s="3"/>
      <c r="G8" s="27"/>
      <c r="H8" s="3"/>
    </row>
    <row r="9" spans="4:8" ht="13.5">
      <c r="D9" s="28" t="s">
        <v>127</v>
      </c>
      <c r="G9" s="29" t="s">
        <v>127</v>
      </c>
      <c r="H9" s="2" t="s">
        <v>132</v>
      </c>
    </row>
    <row r="10" spans="4:8" ht="13.5">
      <c r="D10" s="30" t="s">
        <v>231</v>
      </c>
      <c r="E10" s="2"/>
      <c r="F10" s="2" t="s">
        <v>2</v>
      </c>
      <c r="G10" s="31" t="s">
        <v>231</v>
      </c>
      <c r="H10" s="2" t="s">
        <v>133</v>
      </c>
    </row>
    <row r="11" spans="3:8" ht="13.5">
      <c r="C11" s="2" t="s">
        <v>3</v>
      </c>
      <c r="D11" s="28" t="s">
        <v>4</v>
      </c>
      <c r="E11" s="2" t="s">
        <v>5</v>
      </c>
      <c r="F11" s="2" t="s">
        <v>6</v>
      </c>
      <c r="G11" s="31" t="s">
        <v>232</v>
      </c>
      <c r="H11" s="8" t="s">
        <v>233</v>
      </c>
    </row>
    <row r="12" spans="1:8" ht="8.25" customHeight="1">
      <c r="A12" s="4"/>
      <c r="B12" s="4"/>
      <c r="C12" s="4"/>
      <c r="D12" s="32"/>
      <c r="E12" s="4"/>
      <c r="F12" s="4"/>
      <c r="G12" s="33"/>
      <c r="H12" s="4"/>
    </row>
    <row r="13" spans="3:7" ht="18.75" customHeight="1">
      <c r="C13" s="5" t="s">
        <v>8</v>
      </c>
      <c r="D13" s="28"/>
      <c r="G13" s="34"/>
    </row>
    <row r="14" spans="1:8" ht="18.75" customHeight="1">
      <c r="A14" s="1">
        <v>1</v>
      </c>
      <c r="C14" s="1" t="s">
        <v>9</v>
      </c>
      <c r="D14" s="30">
        <v>50</v>
      </c>
      <c r="E14" s="8" t="s">
        <v>10</v>
      </c>
      <c r="F14" s="8" t="s">
        <v>10</v>
      </c>
      <c r="G14" s="35">
        <f>D14</f>
        <v>50</v>
      </c>
      <c r="H14" s="8" t="s">
        <v>10</v>
      </c>
    </row>
    <row r="15" spans="1:8" ht="18.75" customHeight="1">
      <c r="A15" s="1">
        <v>2</v>
      </c>
      <c r="C15" s="1" t="s">
        <v>11</v>
      </c>
      <c r="D15" s="30">
        <v>10</v>
      </c>
      <c r="E15" s="8" t="s">
        <v>10</v>
      </c>
      <c r="F15" s="8" t="s">
        <v>10</v>
      </c>
      <c r="G15" s="35">
        <f aca="true" t="shared" si="0" ref="G15:G30">D15</f>
        <v>10</v>
      </c>
      <c r="H15" s="8" t="s">
        <v>10</v>
      </c>
    </row>
    <row r="16" spans="1:8" ht="18.75" customHeight="1">
      <c r="A16" s="1">
        <v>3</v>
      </c>
      <c r="C16" s="1" t="s">
        <v>12</v>
      </c>
      <c r="D16" s="30">
        <v>2</v>
      </c>
      <c r="E16" s="8" t="s">
        <v>10</v>
      </c>
      <c r="F16" s="8" t="s">
        <v>10</v>
      </c>
      <c r="G16" s="35">
        <f t="shared" si="0"/>
        <v>2</v>
      </c>
      <c r="H16" s="8" t="s">
        <v>10</v>
      </c>
    </row>
    <row r="17" spans="1:8" ht="18.75" customHeight="1">
      <c r="A17" s="1">
        <v>4</v>
      </c>
      <c r="C17" s="1" t="s">
        <v>13</v>
      </c>
      <c r="D17" s="30">
        <v>2</v>
      </c>
      <c r="E17" s="8" t="s">
        <v>10</v>
      </c>
      <c r="F17" s="8" t="s">
        <v>10</v>
      </c>
      <c r="G17" s="35">
        <f t="shared" si="0"/>
        <v>2</v>
      </c>
      <c r="H17" s="8" t="s">
        <v>10</v>
      </c>
    </row>
    <row r="18" spans="1:8" s="11" customFormat="1" ht="18.75" customHeight="1">
      <c r="A18" s="11">
        <v>5</v>
      </c>
      <c r="B18" s="14"/>
      <c r="C18" s="14" t="s">
        <v>14</v>
      </c>
      <c r="D18" s="28">
        <v>2</v>
      </c>
      <c r="E18" s="13" t="s">
        <v>10</v>
      </c>
      <c r="F18" s="13" t="s">
        <v>10</v>
      </c>
      <c r="G18" s="35">
        <f t="shared" si="0"/>
        <v>2</v>
      </c>
      <c r="H18" s="13" t="s">
        <v>10</v>
      </c>
    </row>
    <row r="19" spans="1:8" ht="18.75" customHeight="1">
      <c r="A19" s="1">
        <v>6</v>
      </c>
      <c r="B19" s="11"/>
      <c r="C19" s="1" t="s">
        <v>15</v>
      </c>
      <c r="D19" s="28">
        <v>2</v>
      </c>
      <c r="E19" s="8" t="s">
        <v>10</v>
      </c>
      <c r="F19" s="8" t="s">
        <v>10</v>
      </c>
      <c r="G19" s="35">
        <f t="shared" si="0"/>
        <v>2</v>
      </c>
      <c r="H19" s="13" t="s">
        <v>10</v>
      </c>
    </row>
    <row r="20" spans="1:8" ht="18.75" customHeight="1">
      <c r="A20" s="1">
        <v>7</v>
      </c>
      <c r="B20" s="11"/>
      <c r="C20" s="11" t="s">
        <v>16</v>
      </c>
      <c r="D20" s="28">
        <v>2</v>
      </c>
      <c r="E20" s="13" t="s">
        <v>10</v>
      </c>
      <c r="F20" s="13" t="s">
        <v>10</v>
      </c>
      <c r="G20" s="35">
        <f t="shared" si="0"/>
        <v>2</v>
      </c>
      <c r="H20" s="13" t="s">
        <v>10</v>
      </c>
    </row>
    <row r="21" spans="1:8" ht="18.75" customHeight="1">
      <c r="A21" s="1">
        <v>8</v>
      </c>
      <c r="C21" s="1" t="s">
        <v>17</v>
      </c>
      <c r="D21" s="28">
        <v>4</v>
      </c>
      <c r="E21" s="8" t="s">
        <v>10</v>
      </c>
      <c r="F21" s="8" t="s">
        <v>10</v>
      </c>
      <c r="G21" s="35">
        <f t="shared" si="0"/>
        <v>4</v>
      </c>
      <c r="H21" s="8" t="s">
        <v>10</v>
      </c>
    </row>
    <row r="22" spans="1:8" ht="18.75" customHeight="1">
      <c r="A22" s="1">
        <v>9</v>
      </c>
      <c r="C22" s="1" t="s">
        <v>18</v>
      </c>
      <c r="D22" s="30">
        <v>2</v>
      </c>
      <c r="E22" s="8" t="s">
        <v>10</v>
      </c>
      <c r="F22" s="8" t="s">
        <v>10</v>
      </c>
      <c r="G22" s="35">
        <f t="shared" si="0"/>
        <v>2</v>
      </c>
      <c r="H22" s="8" t="s">
        <v>10</v>
      </c>
    </row>
    <row r="23" spans="1:8" ht="18.75" customHeight="1">
      <c r="A23" s="1">
        <v>10</v>
      </c>
      <c r="C23" s="1" t="s">
        <v>19</v>
      </c>
      <c r="D23" s="28">
        <v>2</v>
      </c>
      <c r="E23" s="8" t="s">
        <v>10</v>
      </c>
      <c r="F23" s="8" t="s">
        <v>10</v>
      </c>
      <c r="G23" s="35">
        <f t="shared" si="0"/>
        <v>2</v>
      </c>
      <c r="H23" s="8" t="s">
        <v>10</v>
      </c>
    </row>
    <row r="24" spans="1:8" s="11" customFormat="1" ht="18" customHeight="1">
      <c r="A24" s="1">
        <v>11</v>
      </c>
      <c r="C24" s="11" t="s">
        <v>73</v>
      </c>
      <c r="D24" s="30">
        <v>3</v>
      </c>
      <c r="E24" s="13" t="s">
        <v>10</v>
      </c>
      <c r="F24" s="13" t="s">
        <v>10</v>
      </c>
      <c r="G24" s="35">
        <f t="shared" si="0"/>
        <v>3</v>
      </c>
      <c r="H24" s="13" t="s">
        <v>10</v>
      </c>
    </row>
    <row r="25" spans="1:8" ht="18.75" customHeight="1">
      <c r="A25" s="1">
        <v>12</v>
      </c>
      <c r="B25" s="11"/>
      <c r="C25" s="11" t="s">
        <v>74</v>
      </c>
      <c r="D25" s="28">
        <v>3</v>
      </c>
      <c r="E25" s="13" t="s">
        <v>10</v>
      </c>
      <c r="F25" s="13" t="s">
        <v>10</v>
      </c>
      <c r="G25" s="35">
        <f t="shared" si="0"/>
        <v>3</v>
      </c>
      <c r="H25" s="13" t="s">
        <v>10</v>
      </c>
    </row>
    <row r="26" spans="1:8" ht="18.75" customHeight="1">
      <c r="A26" s="1">
        <v>13</v>
      </c>
      <c r="B26" s="11"/>
      <c r="C26" s="11" t="s">
        <v>75</v>
      </c>
      <c r="D26" s="28">
        <v>3</v>
      </c>
      <c r="E26" s="13" t="s">
        <v>10</v>
      </c>
      <c r="F26" s="13" t="s">
        <v>10</v>
      </c>
      <c r="G26" s="35">
        <f t="shared" si="0"/>
        <v>3</v>
      </c>
      <c r="H26" s="13" t="s">
        <v>10</v>
      </c>
    </row>
    <row r="27" spans="1:8" ht="18.75" customHeight="1">
      <c r="A27" s="1">
        <v>14</v>
      </c>
      <c r="C27" s="11" t="s">
        <v>20</v>
      </c>
      <c r="D27" s="28">
        <v>2</v>
      </c>
      <c r="E27" s="13" t="s">
        <v>10</v>
      </c>
      <c r="F27" s="13" t="s">
        <v>10</v>
      </c>
      <c r="G27" s="35">
        <f t="shared" si="0"/>
        <v>2</v>
      </c>
      <c r="H27" s="8" t="s">
        <v>10</v>
      </c>
    </row>
    <row r="28" spans="1:8" ht="18.75" customHeight="1">
      <c r="A28" s="1">
        <v>15</v>
      </c>
      <c r="C28" s="1" t="s">
        <v>21</v>
      </c>
      <c r="D28" s="28">
        <v>2</v>
      </c>
      <c r="E28" s="8" t="s">
        <v>10</v>
      </c>
      <c r="F28" s="8" t="s">
        <v>10</v>
      </c>
      <c r="G28" s="35">
        <f t="shared" si="0"/>
        <v>2</v>
      </c>
      <c r="H28" s="8" t="s">
        <v>10</v>
      </c>
    </row>
    <row r="29" spans="1:8" ht="18.75" customHeight="1">
      <c r="A29" s="1">
        <v>16</v>
      </c>
      <c r="C29" s="1" t="s">
        <v>22</v>
      </c>
      <c r="D29" s="28">
        <v>2</v>
      </c>
      <c r="E29" s="8" t="s">
        <v>10</v>
      </c>
      <c r="F29" s="8" t="s">
        <v>10</v>
      </c>
      <c r="G29" s="35">
        <f t="shared" si="0"/>
        <v>2</v>
      </c>
      <c r="H29" s="8" t="s">
        <v>10</v>
      </c>
    </row>
    <row r="30" spans="1:8" ht="18.75" customHeight="1">
      <c r="A30" s="4">
        <v>17</v>
      </c>
      <c r="B30" s="4"/>
      <c r="C30" s="4" t="s">
        <v>23</v>
      </c>
      <c r="D30" s="32">
        <v>3</v>
      </c>
      <c r="E30" s="10" t="s">
        <v>10</v>
      </c>
      <c r="F30" s="10" t="s">
        <v>10</v>
      </c>
      <c r="G30" s="36">
        <f t="shared" si="0"/>
        <v>3</v>
      </c>
      <c r="H30" s="10" t="s">
        <v>10</v>
      </c>
    </row>
    <row r="31" ht="13.5">
      <c r="A31" s="1" t="s">
        <v>25</v>
      </c>
    </row>
    <row r="32" spans="1:8" ht="13.5">
      <c r="A32" s="9" t="s">
        <v>0</v>
      </c>
      <c r="B32" s="9"/>
      <c r="C32" s="9"/>
      <c r="D32" s="9"/>
      <c r="E32" s="9"/>
      <c r="F32" s="9"/>
      <c r="G32" s="9"/>
      <c r="H32" s="9"/>
    </row>
    <row r="33" spans="1:8" ht="13.5">
      <c r="A33" s="9"/>
      <c r="B33" s="9"/>
      <c r="C33" s="9"/>
      <c r="D33" s="9"/>
      <c r="E33" s="9"/>
      <c r="F33" s="9"/>
      <c r="G33" s="9"/>
      <c r="H33" s="9"/>
    </row>
    <row r="34" spans="1:8" ht="13.5">
      <c r="A34" s="87" t="s">
        <v>275</v>
      </c>
      <c r="B34" s="88"/>
      <c r="C34" s="88"/>
      <c r="D34" s="88"/>
      <c r="E34" s="88"/>
      <c r="F34" s="88"/>
      <c r="G34" s="88"/>
      <c r="H34" s="88"/>
    </row>
    <row r="35" spans="1:8" ht="13.5">
      <c r="A35" s="9"/>
      <c r="B35" s="9"/>
      <c r="C35" s="9"/>
      <c r="D35" s="9"/>
      <c r="E35" s="9"/>
      <c r="F35" s="9"/>
      <c r="G35" s="9"/>
      <c r="H35" s="9"/>
    </row>
    <row r="36" spans="1:8" ht="13.5">
      <c r="A36" s="87" t="str">
        <f>A5</f>
        <v>MONITORING OF ORGANIC PRIORITY POLLUTANTS IN LEMONT WRP SAMPLES (µg/L, ppb)</v>
      </c>
      <c r="B36" s="88"/>
      <c r="C36" s="88"/>
      <c r="D36" s="88"/>
      <c r="E36" s="88"/>
      <c r="F36" s="88"/>
      <c r="G36" s="88"/>
      <c r="H36" s="88"/>
    </row>
    <row r="37" spans="1:8" ht="13.5">
      <c r="A37" s="88" t="str">
        <f>A6</f>
        <v>DATE SAMPLED: JANUARY 27, 2010</v>
      </c>
      <c r="B37" s="88"/>
      <c r="C37" s="88"/>
      <c r="D37" s="88"/>
      <c r="E37" s="88"/>
      <c r="F37" s="88"/>
      <c r="G37" s="88"/>
      <c r="H37" s="88"/>
    </row>
    <row r="38" spans="1:8" ht="13.5">
      <c r="A38" s="89"/>
      <c r="B38" s="89"/>
      <c r="C38" s="89"/>
      <c r="D38" s="89"/>
      <c r="E38" s="89"/>
      <c r="F38" s="89"/>
      <c r="G38" s="89"/>
      <c r="H38" s="89"/>
    </row>
    <row r="39" spans="2:8" ht="6.75" customHeight="1">
      <c r="B39" s="3"/>
      <c r="C39" s="3"/>
      <c r="D39" s="26"/>
      <c r="E39" s="3"/>
      <c r="F39" s="3"/>
      <c r="G39" s="27"/>
      <c r="H39" s="3"/>
    </row>
    <row r="40" spans="4:8" ht="13.5" customHeight="1">
      <c r="D40" s="28" t="s">
        <v>127</v>
      </c>
      <c r="G40" s="29" t="s">
        <v>127</v>
      </c>
      <c r="H40" s="2" t="s">
        <v>132</v>
      </c>
    </row>
    <row r="41" spans="4:8" ht="13.5" customHeight="1">
      <c r="D41" s="30" t="s">
        <v>231</v>
      </c>
      <c r="E41" s="2"/>
      <c r="F41" s="2" t="s">
        <v>2</v>
      </c>
      <c r="G41" s="31" t="s">
        <v>231</v>
      </c>
      <c r="H41" s="2" t="s">
        <v>133</v>
      </c>
    </row>
    <row r="42" spans="3:8" ht="13.5" customHeight="1">
      <c r="C42" s="2" t="s">
        <v>3</v>
      </c>
      <c r="D42" s="28" t="s">
        <v>4</v>
      </c>
      <c r="E42" s="2" t="s">
        <v>5</v>
      </c>
      <c r="F42" s="2" t="s">
        <v>6</v>
      </c>
      <c r="G42" s="31" t="s">
        <v>232</v>
      </c>
      <c r="H42" s="8" t="s">
        <v>233</v>
      </c>
    </row>
    <row r="43" spans="1:8" ht="6.75" customHeight="1">
      <c r="A43" s="4"/>
      <c r="B43" s="4"/>
      <c r="C43" s="4"/>
      <c r="D43" s="32"/>
      <c r="E43" s="4"/>
      <c r="F43" s="4"/>
      <c r="G43" s="33"/>
      <c r="H43" s="4"/>
    </row>
    <row r="44" spans="1:8" s="11" customFormat="1" ht="18.75" customHeight="1">
      <c r="A44" s="1">
        <v>18</v>
      </c>
      <c r="C44" s="11" t="s">
        <v>24</v>
      </c>
      <c r="D44" s="28">
        <v>2</v>
      </c>
      <c r="E44" s="13" t="s">
        <v>10</v>
      </c>
      <c r="F44" s="13" t="s">
        <v>10</v>
      </c>
      <c r="G44" s="35">
        <f aca="true" t="shared" si="1" ref="G44:G58">D44</f>
        <v>2</v>
      </c>
      <c r="H44" s="13" t="s">
        <v>10</v>
      </c>
    </row>
    <row r="45" spans="1:8" ht="18.75" customHeight="1">
      <c r="A45" s="1">
        <v>19</v>
      </c>
      <c r="C45" s="1" t="s">
        <v>26</v>
      </c>
      <c r="D45" s="30">
        <v>0.3</v>
      </c>
      <c r="E45" s="8" t="s">
        <v>10</v>
      </c>
      <c r="F45" s="8" t="s">
        <v>10</v>
      </c>
      <c r="G45" s="37">
        <f t="shared" si="1"/>
        <v>0.3</v>
      </c>
      <c r="H45" s="8" t="s">
        <v>10</v>
      </c>
    </row>
    <row r="46" spans="1:8" ht="18.75" customHeight="1">
      <c r="A46" s="1">
        <v>20</v>
      </c>
      <c r="C46" s="11" t="s">
        <v>27</v>
      </c>
      <c r="D46" s="30">
        <v>2</v>
      </c>
      <c r="E46" s="13" t="s">
        <v>10</v>
      </c>
      <c r="F46" s="13" t="s">
        <v>10</v>
      </c>
      <c r="G46" s="35">
        <f t="shared" si="1"/>
        <v>2</v>
      </c>
      <c r="H46" s="8" t="s">
        <v>10</v>
      </c>
    </row>
    <row r="47" spans="1:8" ht="18.75" customHeight="1">
      <c r="A47" s="1">
        <v>21</v>
      </c>
      <c r="C47" s="1" t="s">
        <v>28</v>
      </c>
      <c r="D47" s="30">
        <v>5</v>
      </c>
      <c r="E47" s="8" t="s">
        <v>10</v>
      </c>
      <c r="F47" s="8" t="s">
        <v>10</v>
      </c>
      <c r="G47" s="35">
        <f t="shared" si="1"/>
        <v>5</v>
      </c>
      <c r="H47" s="8" t="s">
        <v>10</v>
      </c>
    </row>
    <row r="48" spans="1:8" ht="18.75" customHeight="1">
      <c r="A48" s="1">
        <v>22</v>
      </c>
      <c r="C48" s="11" t="s">
        <v>29</v>
      </c>
      <c r="D48" s="30">
        <v>3</v>
      </c>
      <c r="E48" s="13" t="s">
        <v>10</v>
      </c>
      <c r="F48" s="13" t="s">
        <v>10</v>
      </c>
      <c r="G48" s="35">
        <f t="shared" si="1"/>
        <v>3</v>
      </c>
      <c r="H48" s="8" t="s">
        <v>10</v>
      </c>
    </row>
    <row r="49" spans="1:8" ht="18.75" customHeight="1">
      <c r="A49" s="1">
        <v>23</v>
      </c>
      <c r="C49" s="1" t="s">
        <v>30</v>
      </c>
      <c r="D49" s="30">
        <v>2</v>
      </c>
      <c r="E49" s="13" t="s">
        <v>10</v>
      </c>
      <c r="F49" s="8" t="s">
        <v>10</v>
      </c>
      <c r="G49" s="35">
        <f t="shared" si="1"/>
        <v>2</v>
      </c>
      <c r="H49" s="8" t="s">
        <v>10</v>
      </c>
    </row>
    <row r="50" spans="1:8" ht="18.75" customHeight="1">
      <c r="A50" s="1">
        <v>24</v>
      </c>
      <c r="C50" s="1" t="s">
        <v>31</v>
      </c>
      <c r="D50" s="28">
        <v>3</v>
      </c>
      <c r="E50" s="8" t="s">
        <v>10</v>
      </c>
      <c r="F50" s="8" t="s">
        <v>10</v>
      </c>
      <c r="G50" s="35">
        <f t="shared" si="1"/>
        <v>3</v>
      </c>
      <c r="H50" s="8" t="s">
        <v>10</v>
      </c>
    </row>
    <row r="51" spans="1:8" ht="18.75" customHeight="1">
      <c r="A51" s="11">
        <v>25</v>
      </c>
      <c r="B51" s="11"/>
      <c r="C51" s="11" t="s">
        <v>32</v>
      </c>
      <c r="D51" s="28">
        <v>2</v>
      </c>
      <c r="E51" s="13" t="s">
        <v>10</v>
      </c>
      <c r="F51" s="8" t="s">
        <v>10</v>
      </c>
      <c r="G51" s="35">
        <f t="shared" si="1"/>
        <v>2</v>
      </c>
      <c r="H51" s="8" t="s">
        <v>10</v>
      </c>
    </row>
    <row r="52" spans="1:8" ht="18.75" customHeight="1">
      <c r="A52" s="11">
        <v>26</v>
      </c>
      <c r="B52" s="11"/>
      <c r="C52" s="11" t="s">
        <v>33</v>
      </c>
      <c r="D52" s="28">
        <v>2</v>
      </c>
      <c r="E52" s="13" t="s">
        <v>10</v>
      </c>
      <c r="F52" s="13">
        <v>4.4</v>
      </c>
      <c r="G52" s="35">
        <f t="shared" si="1"/>
        <v>2</v>
      </c>
      <c r="H52" s="8" t="s">
        <v>10</v>
      </c>
    </row>
    <row r="53" spans="1:8" ht="18.75" customHeight="1">
      <c r="A53" s="11">
        <v>27</v>
      </c>
      <c r="B53" s="11"/>
      <c r="C53" s="11" t="s">
        <v>34</v>
      </c>
      <c r="D53" s="30">
        <v>2</v>
      </c>
      <c r="E53" s="13" t="s">
        <v>10</v>
      </c>
      <c r="F53" s="13" t="s">
        <v>10</v>
      </c>
      <c r="G53" s="35">
        <f t="shared" si="1"/>
        <v>2</v>
      </c>
      <c r="H53" s="13" t="s">
        <v>10</v>
      </c>
    </row>
    <row r="54" spans="1:8" ht="18.75" customHeight="1">
      <c r="A54" s="1">
        <v>28</v>
      </c>
      <c r="B54" s="11"/>
      <c r="C54" s="1" t="s">
        <v>35</v>
      </c>
      <c r="D54" s="28">
        <v>2</v>
      </c>
      <c r="E54" s="8" t="s">
        <v>10</v>
      </c>
      <c r="F54" s="8" t="s">
        <v>10</v>
      </c>
      <c r="G54" s="35">
        <f t="shared" si="1"/>
        <v>2</v>
      </c>
      <c r="H54" s="13" t="s">
        <v>10</v>
      </c>
    </row>
    <row r="55" spans="1:8" ht="18.75" customHeight="1">
      <c r="A55" s="1">
        <v>29</v>
      </c>
      <c r="B55" s="11"/>
      <c r="C55" s="11" t="s">
        <v>36</v>
      </c>
      <c r="D55" s="30">
        <v>2</v>
      </c>
      <c r="E55" s="13" t="s">
        <v>10</v>
      </c>
      <c r="F55" s="13" t="s">
        <v>10</v>
      </c>
      <c r="G55" s="35">
        <f t="shared" si="1"/>
        <v>2</v>
      </c>
      <c r="H55" s="13" t="s">
        <v>10</v>
      </c>
    </row>
    <row r="56" spans="1:8" ht="18.75" customHeight="1">
      <c r="A56" s="1">
        <v>30</v>
      </c>
      <c r="C56" s="1" t="s">
        <v>37</v>
      </c>
      <c r="D56" s="28">
        <v>2</v>
      </c>
      <c r="E56" s="8" t="s">
        <v>10</v>
      </c>
      <c r="F56" s="8" t="s">
        <v>10</v>
      </c>
      <c r="G56" s="35">
        <f t="shared" si="1"/>
        <v>2</v>
      </c>
      <c r="H56" s="8" t="s">
        <v>10</v>
      </c>
    </row>
    <row r="57" spans="1:8" s="11" customFormat="1" ht="18.75" customHeight="1">
      <c r="A57" s="1">
        <v>31</v>
      </c>
      <c r="C57" s="11" t="s">
        <v>39</v>
      </c>
      <c r="D57" s="28">
        <v>4</v>
      </c>
      <c r="E57" s="13" t="s">
        <v>10</v>
      </c>
      <c r="F57" s="13" t="s">
        <v>10</v>
      </c>
      <c r="G57" s="35">
        <f t="shared" si="1"/>
        <v>4</v>
      </c>
      <c r="H57" s="13" t="s">
        <v>10</v>
      </c>
    </row>
    <row r="58" spans="1:8" s="11" customFormat="1" ht="18.75" customHeight="1">
      <c r="A58" s="1">
        <v>32</v>
      </c>
      <c r="C58" s="11" t="s">
        <v>146</v>
      </c>
      <c r="D58" s="30">
        <v>0.3</v>
      </c>
      <c r="E58" s="13" t="s">
        <v>10</v>
      </c>
      <c r="F58" s="13" t="s">
        <v>10</v>
      </c>
      <c r="G58" s="37">
        <f t="shared" si="1"/>
        <v>0.3</v>
      </c>
      <c r="H58" s="13" t="s">
        <v>10</v>
      </c>
    </row>
    <row r="59" spans="3:7" ht="21.75" customHeight="1">
      <c r="C59" s="5" t="s">
        <v>40</v>
      </c>
      <c r="D59" s="28"/>
      <c r="G59" s="34"/>
    </row>
    <row r="60" spans="1:8" s="11" customFormat="1" ht="18.75" customHeight="1">
      <c r="A60" s="4">
        <v>1</v>
      </c>
      <c r="B60" s="4"/>
      <c r="C60" s="4" t="s">
        <v>41</v>
      </c>
      <c r="D60" s="32">
        <v>7</v>
      </c>
      <c r="E60" s="10" t="s">
        <v>10</v>
      </c>
      <c r="F60" s="10" t="s">
        <v>10</v>
      </c>
      <c r="G60" s="38">
        <f>D60*10</f>
        <v>70</v>
      </c>
      <c r="H60" s="10" t="s">
        <v>10</v>
      </c>
    </row>
    <row r="61" ht="13.5">
      <c r="A61" s="1" t="s">
        <v>25</v>
      </c>
    </row>
    <row r="62" spans="1:8" ht="13.5">
      <c r="A62" s="9" t="s">
        <v>0</v>
      </c>
      <c r="B62" s="9"/>
      <c r="C62" s="9"/>
      <c r="D62" s="9"/>
      <c r="E62" s="9"/>
      <c r="F62" s="9"/>
      <c r="G62" s="9"/>
      <c r="H62" s="9"/>
    </row>
    <row r="63" spans="1:8" ht="13.5">
      <c r="A63" s="9"/>
      <c r="B63" s="9"/>
      <c r="C63" s="9"/>
      <c r="D63" s="9"/>
      <c r="E63" s="9"/>
      <c r="F63" s="9"/>
      <c r="G63" s="9"/>
      <c r="H63" s="9"/>
    </row>
    <row r="64" spans="1:8" ht="13.5">
      <c r="A64" s="87" t="s">
        <v>275</v>
      </c>
      <c r="B64" s="88"/>
      <c r="C64" s="88"/>
      <c r="D64" s="88"/>
      <c r="E64" s="88"/>
      <c r="F64" s="88"/>
      <c r="G64" s="88"/>
      <c r="H64" s="88"/>
    </row>
    <row r="65" spans="1:8" ht="13.5">
      <c r="A65" s="9"/>
      <c r="B65" s="9"/>
      <c r="C65" s="9"/>
      <c r="D65" s="9"/>
      <c r="E65" s="9"/>
      <c r="F65" s="9"/>
      <c r="G65" s="9"/>
      <c r="H65" s="9"/>
    </row>
    <row r="66" spans="1:8" ht="13.5">
      <c r="A66" s="87" t="str">
        <f>A5</f>
        <v>MONITORING OF ORGANIC PRIORITY POLLUTANTS IN LEMONT WRP SAMPLES (µg/L, ppb)</v>
      </c>
      <c r="B66" s="88"/>
      <c r="C66" s="88"/>
      <c r="D66" s="88"/>
      <c r="E66" s="88"/>
      <c r="F66" s="88"/>
      <c r="G66" s="88"/>
      <c r="H66" s="88"/>
    </row>
    <row r="67" spans="1:8" ht="13.5">
      <c r="A67" s="88" t="str">
        <f>A6</f>
        <v>DATE SAMPLED: JANUARY 27, 2010</v>
      </c>
      <c r="B67" s="88"/>
      <c r="C67" s="88"/>
      <c r="D67" s="88"/>
      <c r="E67" s="88"/>
      <c r="F67" s="88"/>
      <c r="G67" s="88"/>
      <c r="H67" s="88"/>
    </row>
    <row r="68" spans="1:8" ht="13.5">
      <c r="A68" s="89"/>
      <c r="B68" s="89"/>
      <c r="C68" s="89"/>
      <c r="D68" s="89"/>
      <c r="E68" s="89"/>
      <c r="F68" s="89"/>
      <c r="G68" s="89"/>
      <c r="H68" s="89"/>
    </row>
    <row r="69" spans="2:8" ht="6.75" customHeight="1">
      <c r="B69" s="3"/>
      <c r="C69" s="3"/>
      <c r="D69" s="26"/>
      <c r="E69" s="3"/>
      <c r="F69" s="3"/>
      <c r="G69" s="27"/>
      <c r="H69" s="3"/>
    </row>
    <row r="70" spans="4:8" ht="13.5" customHeight="1">
      <c r="D70" s="28" t="s">
        <v>127</v>
      </c>
      <c r="G70" s="29" t="s">
        <v>127</v>
      </c>
      <c r="H70" s="2" t="s">
        <v>132</v>
      </c>
    </row>
    <row r="71" spans="4:8" ht="13.5" customHeight="1">
      <c r="D71" s="30" t="s">
        <v>231</v>
      </c>
      <c r="E71" s="2"/>
      <c r="F71" s="2" t="s">
        <v>2</v>
      </c>
      <c r="G71" s="31" t="s">
        <v>231</v>
      </c>
      <c r="H71" s="2" t="s">
        <v>133</v>
      </c>
    </row>
    <row r="72" spans="3:8" ht="13.5" customHeight="1">
      <c r="C72" s="2" t="s">
        <v>3</v>
      </c>
      <c r="D72" s="28" t="s">
        <v>4</v>
      </c>
      <c r="E72" s="2" t="s">
        <v>5</v>
      </c>
      <c r="F72" s="2" t="s">
        <v>6</v>
      </c>
      <c r="G72" s="31" t="s">
        <v>232</v>
      </c>
      <c r="H72" s="8" t="s">
        <v>233</v>
      </c>
    </row>
    <row r="73" spans="1:8" ht="6.75" customHeight="1">
      <c r="A73" s="4"/>
      <c r="B73" s="4"/>
      <c r="C73" s="4"/>
      <c r="D73" s="32"/>
      <c r="E73" s="4"/>
      <c r="F73" s="4"/>
      <c r="G73" s="33"/>
      <c r="H73" s="4"/>
    </row>
    <row r="74" spans="1:8" ht="18.75" customHeight="1">
      <c r="A74" s="1">
        <v>2</v>
      </c>
      <c r="C74" s="1" t="s">
        <v>42</v>
      </c>
      <c r="D74" s="30">
        <v>4</v>
      </c>
      <c r="E74" s="8" t="s">
        <v>10</v>
      </c>
      <c r="F74" s="8" t="s">
        <v>10</v>
      </c>
      <c r="G74" s="30">
        <f aca="true" t="shared" si="2" ref="G74:G83">D74*10</f>
        <v>40</v>
      </c>
      <c r="H74" s="8" t="s">
        <v>10</v>
      </c>
    </row>
    <row r="75" spans="1:8" ht="18.75" customHeight="1">
      <c r="A75" s="1">
        <v>3</v>
      </c>
      <c r="C75" s="1" t="s">
        <v>43</v>
      </c>
      <c r="D75" s="28">
        <v>4</v>
      </c>
      <c r="E75" s="8" t="s">
        <v>10</v>
      </c>
      <c r="F75" s="8" t="s">
        <v>10</v>
      </c>
      <c r="G75" s="30">
        <f t="shared" si="2"/>
        <v>40</v>
      </c>
      <c r="H75" s="8" t="s">
        <v>10</v>
      </c>
    </row>
    <row r="76" spans="1:8" ht="18.75" customHeight="1">
      <c r="A76" s="1">
        <v>4</v>
      </c>
      <c r="C76" s="1" t="s">
        <v>44</v>
      </c>
      <c r="D76" s="30">
        <v>29</v>
      </c>
      <c r="E76" s="8" t="s">
        <v>10</v>
      </c>
      <c r="F76" s="8" t="s">
        <v>10</v>
      </c>
      <c r="G76" s="31">
        <f t="shared" si="2"/>
        <v>290</v>
      </c>
      <c r="H76" s="8" t="s">
        <v>10</v>
      </c>
    </row>
    <row r="77" spans="1:8" ht="18.75" customHeight="1">
      <c r="A77" s="1">
        <v>5</v>
      </c>
      <c r="C77" s="1" t="s">
        <v>45</v>
      </c>
      <c r="D77" s="30">
        <v>30</v>
      </c>
      <c r="E77" s="8" t="s">
        <v>10</v>
      </c>
      <c r="F77" s="8" t="s">
        <v>10</v>
      </c>
      <c r="G77" s="31">
        <f t="shared" si="2"/>
        <v>300</v>
      </c>
      <c r="H77" s="8" t="s">
        <v>10</v>
      </c>
    </row>
    <row r="78" spans="1:8" ht="18.75" customHeight="1">
      <c r="A78" s="1">
        <v>6</v>
      </c>
      <c r="C78" s="1" t="s">
        <v>46</v>
      </c>
      <c r="D78" s="28">
        <v>4</v>
      </c>
      <c r="E78" s="8" t="s">
        <v>10</v>
      </c>
      <c r="F78" s="8" t="s">
        <v>10</v>
      </c>
      <c r="G78" s="30">
        <f t="shared" si="2"/>
        <v>40</v>
      </c>
      <c r="H78" s="8" t="s">
        <v>10</v>
      </c>
    </row>
    <row r="79" spans="1:8" ht="18.75" customHeight="1">
      <c r="A79" s="1">
        <v>7</v>
      </c>
      <c r="C79" s="1" t="s">
        <v>47</v>
      </c>
      <c r="D79" s="28">
        <v>20</v>
      </c>
      <c r="E79" s="8" t="s">
        <v>10</v>
      </c>
      <c r="F79" s="8" t="s">
        <v>10</v>
      </c>
      <c r="G79" s="30">
        <f t="shared" si="2"/>
        <v>200</v>
      </c>
      <c r="H79" s="8" t="s">
        <v>10</v>
      </c>
    </row>
    <row r="80" spans="1:8" ht="18.75" customHeight="1">
      <c r="A80" s="1">
        <v>8</v>
      </c>
      <c r="C80" s="1" t="s">
        <v>48</v>
      </c>
      <c r="D80" s="28">
        <v>4</v>
      </c>
      <c r="E80" s="8" t="s">
        <v>10</v>
      </c>
      <c r="F80" s="8" t="s">
        <v>10</v>
      </c>
      <c r="G80" s="30">
        <f t="shared" si="2"/>
        <v>40</v>
      </c>
      <c r="H80" s="8" t="s">
        <v>10</v>
      </c>
    </row>
    <row r="81" spans="1:8" ht="18.75" customHeight="1">
      <c r="A81" s="1">
        <v>9</v>
      </c>
      <c r="C81" s="1" t="s">
        <v>49</v>
      </c>
      <c r="D81" s="30">
        <v>30</v>
      </c>
      <c r="E81" s="8" t="s">
        <v>10</v>
      </c>
      <c r="F81" s="8" t="s">
        <v>10</v>
      </c>
      <c r="G81" s="31">
        <f t="shared" si="2"/>
        <v>300</v>
      </c>
      <c r="H81" s="8" t="s">
        <v>10</v>
      </c>
    </row>
    <row r="82" spans="1:8" ht="18.75" customHeight="1">
      <c r="A82" s="1">
        <v>10</v>
      </c>
      <c r="C82" s="1" t="s">
        <v>50</v>
      </c>
      <c r="D82" s="28">
        <v>4</v>
      </c>
      <c r="E82" s="8" t="s">
        <v>10</v>
      </c>
      <c r="F82" s="8" t="s">
        <v>10</v>
      </c>
      <c r="G82" s="30">
        <f t="shared" si="2"/>
        <v>40</v>
      </c>
      <c r="H82" s="8" t="s">
        <v>10</v>
      </c>
    </row>
    <row r="83" spans="1:8" ht="18.75" customHeight="1">
      <c r="A83" s="1">
        <v>11</v>
      </c>
      <c r="C83" s="1" t="s">
        <v>51</v>
      </c>
      <c r="D83" s="28">
        <v>6</v>
      </c>
      <c r="E83" s="8" t="s">
        <v>10</v>
      </c>
      <c r="F83" s="8" t="s">
        <v>10</v>
      </c>
      <c r="G83" s="30">
        <f t="shared" si="2"/>
        <v>60</v>
      </c>
      <c r="H83" s="8" t="s">
        <v>10</v>
      </c>
    </row>
    <row r="84" spans="3:8" ht="21.75" customHeight="1">
      <c r="C84" s="5" t="s">
        <v>52</v>
      </c>
      <c r="D84" s="28"/>
      <c r="E84" s="2" t="s">
        <v>53</v>
      </c>
      <c r="F84" s="2" t="s">
        <v>53</v>
      </c>
      <c r="G84" s="28"/>
      <c r="H84" s="2" t="s">
        <v>53</v>
      </c>
    </row>
    <row r="85" spans="1:8" ht="18.75" customHeight="1">
      <c r="A85" s="1">
        <v>1</v>
      </c>
      <c r="C85" s="1" t="s">
        <v>54</v>
      </c>
      <c r="D85" s="30">
        <v>4</v>
      </c>
      <c r="E85" s="8" t="s">
        <v>10</v>
      </c>
      <c r="F85" s="8" t="s">
        <v>10</v>
      </c>
      <c r="G85" s="30">
        <f aca="true" t="shared" si="3" ref="G85:G90">D85*10</f>
        <v>40</v>
      </c>
      <c r="H85" s="8" t="s">
        <v>10</v>
      </c>
    </row>
    <row r="86" spans="1:8" s="11" customFormat="1" ht="18.75" customHeight="1">
      <c r="A86" s="11">
        <v>2</v>
      </c>
      <c r="C86" s="11" t="s">
        <v>55</v>
      </c>
      <c r="D86" s="30">
        <v>5</v>
      </c>
      <c r="E86" s="13" t="s">
        <v>10</v>
      </c>
      <c r="F86" s="13" t="s">
        <v>10</v>
      </c>
      <c r="G86" s="30">
        <f t="shared" si="3"/>
        <v>50</v>
      </c>
      <c r="H86" s="13" t="s">
        <v>10</v>
      </c>
    </row>
    <row r="87" spans="1:8" ht="18.75" customHeight="1">
      <c r="A87" s="1">
        <v>3</v>
      </c>
      <c r="C87" s="1" t="s">
        <v>56</v>
      </c>
      <c r="D87" s="30">
        <v>3</v>
      </c>
      <c r="E87" s="8" t="s">
        <v>10</v>
      </c>
      <c r="F87" s="8" t="s">
        <v>10</v>
      </c>
      <c r="G87" s="30">
        <f t="shared" si="3"/>
        <v>30</v>
      </c>
      <c r="H87" s="8" t="s">
        <v>10</v>
      </c>
    </row>
    <row r="88" spans="1:8" s="11" customFormat="1" ht="18.75" customHeight="1">
      <c r="A88" s="11">
        <v>4</v>
      </c>
      <c r="C88" s="11" t="s">
        <v>57</v>
      </c>
      <c r="D88" s="30">
        <v>26</v>
      </c>
      <c r="E88" s="13" t="s">
        <v>10</v>
      </c>
      <c r="F88" s="13" t="s">
        <v>10</v>
      </c>
      <c r="G88" s="31">
        <f t="shared" si="3"/>
        <v>260</v>
      </c>
      <c r="H88" s="13" t="s">
        <v>10</v>
      </c>
    </row>
    <row r="89" spans="1:8" ht="18.75" customHeight="1">
      <c r="A89" s="11">
        <v>5</v>
      </c>
      <c r="B89" s="11"/>
      <c r="C89" s="11" t="s">
        <v>58</v>
      </c>
      <c r="D89" s="28">
        <v>3</v>
      </c>
      <c r="E89" s="13" t="s">
        <v>10</v>
      </c>
      <c r="F89" s="13" t="s">
        <v>10</v>
      </c>
      <c r="G89" s="30">
        <f t="shared" si="3"/>
        <v>30</v>
      </c>
      <c r="H89" s="13" t="s">
        <v>10</v>
      </c>
    </row>
    <row r="90" spans="1:8" s="11" customFormat="1" ht="18.75" customHeight="1">
      <c r="A90" s="4">
        <v>6</v>
      </c>
      <c r="B90" s="4"/>
      <c r="C90" s="4" t="s">
        <v>59</v>
      </c>
      <c r="D90" s="32">
        <v>3</v>
      </c>
      <c r="E90" s="10" t="s">
        <v>10</v>
      </c>
      <c r="F90" s="10" t="s">
        <v>10</v>
      </c>
      <c r="G90" s="38">
        <f t="shared" si="3"/>
        <v>30</v>
      </c>
      <c r="H90" s="10" t="s">
        <v>10</v>
      </c>
    </row>
    <row r="91" ht="13.5">
      <c r="A91" s="1" t="s">
        <v>25</v>
      </c>
    </row>
    <row r="92" spans="1:8" ht="13.5">
      <c r="A92" s="9" t="s">
        <v>0</v>
      </c>
      <c r="B92" s="9"/>
      <c r="C92" s="9"/>
      <c r="D92" s="9"/>
      <c r="E92" s="9"/>
      <c r="F92" s="9"/>
      <c r="G92" s="9"/>
      <c r="H92" s="9"/>
    </row>
    <row r="93" spans="1:8" ht="13.5">
      <c r="A93" s="9"/>
      <c r="B93" s="9"/>
      <c r="C93" s="9"/>
      <c r="D93" s="9"/>
      <c r="E93" s="9"/>
      <c r="F93" s="9"/>
      <c r="G93" s="9"/>
      <c r="H93" s="9"/>
    </row>
    <row r="94" spans="1:8" ht="13.5">
      <c r="A94" s="87" t="s">
        <v>275</v>
      </c>
      <c r="B94" s="88"/>
      <c r="C94" s="88"/>
      <c r="D94" s="88"/>
      <c r="E94" s="88"/>
      <c r="F94" s="88"/>
      <c r="G94" s="88"/>
      <c r="H94" s="88"/>
    </row>
    <row r="95" spans="1:8" ht="13.5">
      <c r="A95" s="9"/>
      <c r="B95" s="9"/>
      <c r="C95" s="9"/>
      <c r="D95" s="9"/>
      <c r="E95" s="9"/>
      <c r="F95" s="9"/>
      <c r="G95" s="9"/>
      <c r="H95" s="9"/>
    </row>
    <row r="96" spans="1:8" ht="13.5">
      <c r="A96" s="87" t="str">
        <f>A5</f>
        <v>MONITORING OF ORGANIC PRIORITY POLLUTANTS IN LEMONT WRP SAMPLES (µg/L, ppb)</v>
      </c>
      <c r="B96" s="88"/>
      <c r="C96" s="88"/>
      <c r="D96" s="88"/>
      <c r="E96" s="88"/>
      <c r="F96" s="88"/>
      <c r="G96" s="88"/>
      <c r="H96" s="88"/>
    </row>
    <row r="97" spans="1:8" ht="13.5">
      <c r="A97" s="88" t="str">
        <f>A6</f>
        <v>DATE SAMPLED: JANUARY 27, 2010</v>
      </c>
      <c r="B97" s="88"/>
      <c r="C97" s="88"/>
      <c r="D97" s="88"/>
      <c r="E97" s="88"/>
      <c r="F97" s="88"/>
      <c r="G97" s="88"/>
      <c r="H97" s="88"/>
    </row>
    <row r="98" spans="1:8" ht="13.5">
      <c r="A98" s="89"/>
      <c r="B98" s="89"/>
      <c r="C98" s="89"/>
      <c r="D98" s="89"/>
      <c r="E98" s="89"/>
      <c r="F98" s="89"/>
      <c r="G98" s="89"/>
      <c r="H98" s="89"/>
    </row>
    <row r="99" spans="2:8" ht="6.75" customHeight="1">
      <c r="B99" s="3"/>
      <c r="C99" s="3"/>
      <c r="D99" s="26"/>
      <c r="E99" s="3"/>
      <c r="F99" s="3"/>
      <c r="G99" s="27"/>
      <c r="H99" s="3"/>
    </row>
    <row r="100" spans="4:8" ht="13.5" customHeight="1">
      <c r="D100" s="28" t="s">
        <v>127</v>
      </c>
      <c r="G100" s="29" t="s">
        <v>127</v>
      </c>
      <c r="H100" s="2" t="s">
        <v>132</v>
      </c>
    </row>
    <row r="101" spans="4:8" ht="13.5" customHeight="1">
      <c r="D101" s="30" t="s">
        <v>231</v>
      </c>
      <c r="E101" s="2"/>
      <c r="F101" s="2" t="s">
        <v>2</v>
      </c>
      <c r="G101" s="31" t="s">
        <v>231</v>
      </c>
      <c r="H101" s="2" t="s">
        <v>133</v>
      </c>
    </row>
    <row r="102" spans="3:8" ht="13.5" customHeight="1">
      <c r="C102" s="2" t="s">
        <v>3</v>
      </c>
      <c r="D102" s="28" t="s">
        <v>4</v>
      </c>
      <c r="E102" s="2" t="s">
        <v>5</v>
      </c>
      <c r="F102" s="2" t="s">
        <v>6</v>
      </c>
      <c r="G102" s="31" t="s">
        <v>232</v>
      </c>
      <c r="H102" s="8" t="s">
        <v>233</v>
      </c>
    </row>
    <row r="103" spans="1:8" ht="6.75" customHeight="1">
      <c r="A103" s="4"/>
      <c r="B103" s="4"/>
      <c r="C103" s="4"/>
      <c r="D103" s="32"/>
      <c r="E103" s="4"/>
      <c r="F103" s="4"/>
      <c r="G103" s="33"/>
      <c r="H103" s="4"/>
    </row>
    <row r="104" spans="1:8" ht="18.75" customHeight="1">
      <c r="A104" s="11">
        <v>7</v>
      </c>
      <c r="B104" s="11"/>
      <c r="C104" s="11" t="s">
        <v>60</v>
      </c>
      <c r="D104" s="30">
        <v>3</v>
      </c>
      <c r="E104" s="13" t="s">
        <v>10</v>
      </c>
      <c r="F104" s="13" t="s">
        <v>10</v>
      </c>
      <c r="G104" s="30">
        <f aca="true" t="shared" si="4" ref="G104:G120">D104*10</f>
        <v>30</v>
      </c>
      <c r="H104" s="13" t="s">
        <v>10</v>
      </c>
    </row>
    <row r="105" spans="1:8" ht="18.75" customHeight="1">
      <c r="A105" s="11">
        <v>8</v>
      </c>
      <c r="B105" s="11"/>
      <c r="C105" s="11" t="s">
        <v>61</v>
      </c>
      <c r="D105" s="30">
        <v>3</v>
      </c>
      <c r="E105" s="13" t="s">
        <v>10</v>
      </c>
      <c r="F105" s="13" t="s">
        <v>10</v>
      </c>
      <c r="G105" s="30">
        <f t="shared" si="4"/>
        <v>30</v>
      </c>
      <c r="H105" s="13" t="s">
        <v>10</v>
      </c>
    </row>
    <row r="106" spans="1:8" ht="18.75" customHeight="1">
      <c r="A106" s="1">
        <v>9</v>
      </c>
      <c r="C106" s="1" t="s">
        <v>62</v>
      </c>
      <c r="D106" s="28">
        <v>3</v>
      </c>
      <c r="E106" s="8" t="s">
        <v>10</v>
      </c>
      <c r="F106" s="8" t="s">
        <v>10</v>
      </c>
      <c r="G106" s="30">
        <f t="shared" si="4"/>
        <v>30</v>
      </c>
      <c r="H106" s="13" t="s">
        <v>10</v>
      </c>
    </row>
    <row r="107" spans="1:8" ht="18.75" customHeight="1">
      <c r="A107" s="11">
        <v>10</v>
      </c>
      <c r="B107" s="11"/>
      <c r="C107" s="11" t="s">
        <v>63</v>
      </c>
      <c r="D107" s="30">
        <v>6</v>
      </c>
      <c r="E107" s="13" t="s">
        <v>10</v>
      </c>
      <c r="F107" s="13" t="s">
        <v>10</v>
      </c>
      <c r="G107" s="30">
        <f t="shared" si="4"/>
        <v>60</v>
      </c>
      <c r="H107" s="13" t="s">
        <v>10</v>
      </c>
    </row>
    <row r="108" spans="1:8" ht="18.75" customHeight="1">
      <c r="A108" s="11">
        <v>11</v>
      </c>
      <c r="B108" s="11"/>
      <c r="C108" s="11" t="s">
        <v>64</v>
      </c>
      <c r="D108" s="30">
        <v>6</v>
      </c>
      <c r="E108" s="13" t="s">
        <v>10</v>
      </c>
      <c r="F108" s="13" t="s">
        <v>10</v>
      </c>
      <c r="G108" s="30">
        <f t="shared" si="4"/>
        <v>60</v>
      </c>
      <c r="H108" s="13" t="s">
        <v>10</v>
      </c>
    </row>
    <row r="109" spans="1:8" ht="18.75" customHeight="1">
      <c r="A109" s="1">
        <v>12</v>
      </c>
      <c r="C109" s="1" t="s">
        <v>65</v>
      </c>
      <c r="D109" s="30">
        <v>6</v>
      </c>
      <c r="E109" s="8" t="s">
        <v>10</v>
      </c>
      <c r="F109" s="8" t="s">
        <v>10</v>
      </c>
      <c r="G109" s="30">
        <f t="shared" si="4"/>
        <v>60</v>
      </c>
      <c r="H109" s="8" t="s">
        <v>10</v>
      </c>
    </row>
    <row r="110" spans="1:8" ht="18.75" customHeight="1">
      <c r="A110" s="1">
        <v>13</v>
      </c>
      <c r="C110" s="1" t="s">
        <v>66</v>
      </c>
      <c r="D110" s="30">
        <v>25</v>
      </c>
      <c r="E110" s="8" t="s">
        <v>10</v>
      </c>
      <c r="F110" s="8" t="s">
        <v>10</v>
      </c>
      <c r="G110" s="31">
        <f t="shared" si="4"/>
        <v>250</v>
      </c>
      <c r="H110" s="8" t="s">
        <v>10</v>
      </c>
    </row>
    <row r="111" spans="1:8" ht="18.75" customHeight="1">
      <c r="A111" s="1">
        <v>14</v>
      </c>
      <c r="C111" s="1" t="s">
        <v>67</v>
      </c>
      <c r="D111" s="28">
        <v>4</v>
      </c>
      <c r="E111" s="8" t="s">
        <v>10</v>
      </c>
      <c r="F111" s="8" t="s">
        <v>10</v>
      </c>
      <c r="G111" s="30">
        <f t="shared" si="4"/>
        <v>40</v>
      </c>
      <c r="H111" s="8" t="s">
        <v>10</v>
      </c>
    </row>
    <row r="112" spans="1:8" ht="18.75" customHeight="1">
      <c r="A112" s="1">
        <v>15</v>
      </c>
      <c r="C112" s="1" t="s">
        <v>68</v>
      </c>
      <c r="D112" s="30">
        <v>4</v>
      </c>
      <c r="E112" s="8" t="s">
        <v>10</v>
      </c>
      <c r="F112" s="8" t="s">
        <v>10</v>
      </c>
      <c r="G112" s="30">
        <f t="shared" si="4"/>
        <v>40</v>
      </c>
      <c r="H112" s="8" t="s">
        <v>10</v>
      </c>
    </row>
    <row r="113" spans="1:8" s="11" customFormat="1" ht="18.75" customHeight="1">
      <c r="A113" s="11">
        <v>16</v>
      </c>
      <c r="C113" s="11" t="s">
        <v>69</v>
      </c>
      <c r="D113" s="30">
        <v>4</v>
      </c>
      <c r="E113" s="13" t="s">
        <v>10</v>
      </c>
      <c r="F113" s="13" t="s">
        <v>10</v>
      </c>
      <c r="G113" s="30">
        <f t="shared" si="4"/>
        <v>40</v>
      </c>
      <c r="H113" s="13" t="s">
        <v>10</v>
      </c>
    </row>
    <row r="114" spans="1:8" ht="18.75" customHeight="1">
      <c r="A114" s="1">
        <v>17</v>
      </c>
      <c r="C114" s="1" t="s">
        <v>70</v>
      </c>
      <c r="D114" s="30">
        <v>4</v>
      </c>
      <c r="E114" s="8" t="s">
        <v>10</v>
      </c>
      <c r="F114" s="8" t="s">
        <v>10</v>
      </c>
      <c r="G114" s="30">
        <f t="shared" si="4"/>
        <v>40</v>
      </c>
      <c r="H114" s="8" t="s">
        <v>10</v>
      </c>
    </row>
    <row r="115" spans="1:8" s="11" customFormat="1" ht="18.75" customHeight="1">
      <c r="A115" s="11">
        <v>18</v>
      </c>
      <c r="C115" s="11" t="s">
        <v>71</v>
      </c>
      <c r="D115" s="28">
        <v>2</v>
      </c>
      <c r="E115" s="13" t="s">
        <v>10</v>
      </c>
      <c r="F115" s="13" t="s">
        <v>10</v>
      </c>
      <c r="G115" s="30">
        <f t="shared" si="4"/>
        <v>20</v>
      </c>
      <c r="H115" s="13" t="s">
        <v>10</v>
      </c>
    </row>
    <row r="116" spans="1:8" ht="18" customHeight="1">
      <c r="A116" s="1">
        <v>19</v>
      </c>
      <c r="C116" s="1" t="s">
        <v>72</v>
      </c>
      <c r="D116" s="30">
        <v>3</v>
      </c>
      <c r="E116" s="8" t="s">
        <v>10</v>
      </c>
      <c r="F116" s="8" t="s">
        <v>10</v>
      </c>
      <c r="G116" s="30">
        <f t="shared" si="4"/>
        <v>30</v>
      </c>
      <c r="H116" s="13" t="s">
        <v>10</v>
      </c>
    </row>
    <row r="117" spans="1:8" ht="18.75" customHeight="1">
      <c r="A117" s="1">
        <v>20</v>
      </c>
      <c r="C117" s="1" t="s">
        <v>76</v>
      </c>
      <c r="D117" s="30">
        <v>11</v>
      </c>
      <c r="E117" s="8" t="s">
        <v>10</v>
      </c>
      <c r="F117" s="8" t="s">
        <v>10</v>
      </c>
      <c r="G117" s="30">
        <f t="shared" si="4"/>
        <v>110</v>
      </c>
      <c r="H117" s="8" t="s">
        <v>10</v>
      </c>
    </row>
    <row r="118" spans="1:8" ht="18.75" customHeight="1">
      <c r="A118" s="1">
        <v>21</v>
      </c>
      <c r="C118" s="1" t="s">
        <v>77</v>
      </c>
      <c r="D118" s="28">
        <v>6</v>
      </c>
      <c r="E118" s="8" t="s">
        <v>10</v>
      </c>
      <c r="F118" s="8" t="s">
        <v>10</v>
      </c>
      <c r="G118" s="30">
        <f t="shared" si="4"/>
        <v>60</v>
      </c>
      <c r="H118" s="8" t="s">
        <v>10</v>
      </c>
    </row>
    <row r="119" spans="1:8" ht="18.75" customHeight="1">
      <c r="A119" s="1">
        <v>22</v>
      </c>
      <c r="C119" s="1" t="s">
        <v>78</v>
      </c>
      <c r="D119" s="30">
        <v>4</v>
      </c>
      <c r="E119" s="8" t="s">
        <v>10</v>
      </c>
      <c r="F119" s="8" t="s">
        <v>10</v>
      </c>
      <c r="G119" s="30">
        <f t="shared" si="4"/>
        <v>40</v>
      </c>
      <c r="H119" s="8" t="s">
        <v>10</v>
      </c>
    </row>
    <row r="120" spans="1:8" ht="18.75" customHeight="1">
      <c r="A120" s="4">
        <v>23</v>
      </c>
      <c r="B120" s="4"/>
      <c r="C120" s="4" t="s">
        <v>79</v>
      </c>
      <c r="D120" s="32">
        <v>5</v>
      </c>
      <c r="E120" s="10" t="s">
        <v>10</v>
      </c>
      <c r="F120" s="10" t="s">
        <v>10</v>
      </c>
      <c r="G120" s="38">
        <f t="shared" si="4"/>
        <v>50</v>
      </c>
      <c r="H120" s="10" t="s">
        <v>10</v>
      </c>
    </row>
    <row r="121" ht="13.5">
      <c r="A121" s="1" t="s">
        <v>25</v>
      </c>
    </row>
    <row r="122" spans="1:8" ht="13.5">
      <c r="A122" s="9" t="s">
        <v>0</v>
      </c>
      <c r="B122" s="9"/>
      <c r="C122" s="9"/>
      <c r="D122" s="9"/>
      <c r="E122" s="9"/>
      <c r="F122" s="9"/>
      <c r="G122" s="9"/>
      <c r="H122" s="9"/>
    </row>
    <row r="123" spans="1:8" ht="13.5">
      <c r="A123" s="9"/>
      <c r="B123" s="9"/>
      <c r="C123" s="9"/>
      <c r="D123" s="9"/>
      <c r="E123" s="9"/>
      <c r="F123" s="9"/>
      <c r="G123" s="9"/>
      <c r="H123" s="9"/>
    </row>
    <row r="124" spans="1:8" ht="13.5">
      <c r="A124" s="87" t="s">
        <v>275</v>
      </c>
      <c r="B124" s="88"/>
      <c r="C124" s="88"/>
      <c r="D124" s="88"/>
      <c r="E124" s="88"/>
      <c r="F124" s="88"/>
      <c r="G124" s="88"/>
      <c r="H124" s="88"/>
    </row>
    <row r="125" spans="1:8" ht="13.5">
      <c r="A125" s="9"/>
      <c r="B125" s="9"/>
      <c r="C125" s="9"/>
      <c r="D125" s="9"/>
      <c r="E125" s="9"/>
      <c r="F125" s="9"/>
      <c r="G125" s="9"/>
      <c r="H125" s="9"/>
    </row>
    <row r="126" spans="1:8" ht="13.5">
      <c r="A126" s="87" t="str">
        <f>A5</f>
        <v>MONITORING OF ORGANIC PRIORITY POLLUTANTS IN LEMONT WRP SAMPLES (µg/L, ppb)</v>
      </c>
      <c r="B126" s="88"/>
      <c r="C126" s="88"/>
      <c r="D126" s="88"/>
      <c r="E126" s="88"/>
      <c r="F126" s="88"/>
      <c r="G126" s="88"/>
      <c r="H126" s="88"/>
    </row>
    <row r="127" spans="1:8" ht="13.5">
      <c r="A127" s="88" t="str">
        <f>A6</f>
        <v>DATE SAMPLED: JANUARY 27, 2010</v>
      </c>
      <c r="B127" s="88"/>
      <c r="C127" s="88"/>
      <c r="D127" s="88"/>
      <c r="E127" s="88"/>
      <c r="F127" s="88"/>
      <c r="G127" s="88"/>
      <c r="H127" s="88"/>
    </row>
    <row r="128" spans="1:8" ht="13.5">
      <c r="A128" s="89"/>
      <c r="B128" s="89"/>
      <c r="C128" s="89"/>
      <c r="D128" s="89"/>
      <c r="E128" s="89"/>
      <c r="F128" s="89"/>
      <c r="G128" s="89"/>
      <c r="H128" s="89"/>
    </row>
    <row r="129" spans="2:8" ht="6.75" customHeight="1">
      <c r="B129" s="3"/>
      <c r="C129" s="3"/>
      <c r="D129" s="26"/>
      <c r="E129" s="3"/>
      <c r="F129" s="3"/>
      <c r="G129" s="27"/>
      <c r="H129" s="3"/>
    </row>
    <row r="130" spans="4:8" ht="13.5" customHeight="1">
      <c r="D130" s="28" t="s">
        <v>127</v>
      </c>
      <c r="G130" s="29" t="s">
        <v>127</v>
      </c>
      <c r="H130" s="2" t="s">
        <v>132</v>
      </c>
    </row>
    <row r="131" spans="4:8" ht="13.5" customHeight="1">
      <c r="D131" s="30" t="s">
        <v>231</v>
      </c>
      <c r="E131" s="2"/>
      <c r="F131" s="2" t="s">
        <v>2</v>
      </c>
      <c r="G131" s="31" t="s">
        <v>231</v>
      </c>
      <c r="H131" s="2" t="s">
        <v>133</v>
      </c>
    </row>
    <row r="132" spans="3:8" ht="13.5" customHeight="1">
      <c r="C132" s="2" t="s">
        <v>3</v>
      </c>
      <c r="D132" s="28" t="s">
        <v>4</v>
      </c>
      <c r="E132" s="2" t="s">
        <v>5</v>
      </c>
      <c r="F132" s="2" t="s">
        <v>6</v>
      </c>
      <c r="G132" s="31" t="s">
        <v>232</v>
      </c>
      <c r="H132" s="8" t="s">
        <v>233</v>
      </c>
    </row>
    <row r="133" spans="1:8" ht="6.75" customHeight="1">
      <c r="A133" s="4"/>
      <c r="B133" s="4"/>
      <c r="C133" s="4"/>
      <c r="D133" s="32"/>
      <c r="E133" s="4"/>
      <c r="F133" s="4"/>
      <c r="G133" s="33"/>
      <c r="H133" s="4"/>
    </row>
    <row r="134" spans="1:8" ht="18.75" customHeight="1">
      <c r="A134" s="1">
        <v>24</v>
      </c>
      <c r="C134" s="1" t="s">
        <v>80</v>
      </c>
      <c r="D134" s="28">
        <v>4</v>
      </c>
      <c r="E134" s="8" t="s">
        <v>10</v>
      </c>
      <c r="F134" s="8" t="s">
        <v>10</v>
      </c>
      <c r="G134" s="30">
        <f>D134*10</f>
        <v>40</v>
      </c>
      <c r="H134" s="8" t="s">
        <v>10</v>
      </c>
    </row>
    <row r="135" spans="1:8" ht="18.75" customHeight="1">
      <c r="A135" s="1">
        <v>25</v>
      </c>
      <c r="B135" s="11"/>
      <c r="C135" s="11" t="s">
        <v>81</v>
      </c>
      <c r="D135" s="28">
        <v>4</v>
      </c>
      <c r="E135" s="13" t="s">
        <v>10</v>
      </c>
      <c r="F135" s="13" t="s">
        <v>10</v>
      </c>
      <c r="G135" s="30">
        <f aca="true" t="shared" si="5" ref="G135:G150">D135*10</f>
        <v>40</v>
      </c>
      <c r="H135" s="13" t="s">
        <v>10</v>
      </c>
    </row>
    <row r="136" spans="1:8" ht="18.75" customHeight="1">
      <c r="A136" s="1">
        <v>26</v>
      </c>
      <c r="B136" s="11"/>
      <c r="C136" s="11" t="s">
        <v>82</v>
      </c>
      <c r="D136" s="28">
        <v>6</v>
      </c>
      <c r="E136" s="13" t="s">
        <v>10</v>
      </c>
      <c r="F136" s="13" t="s">
        <v>10</v>
      </c>
      <c r="G136" s="30">
        <f t="shared" si="5"/>
        <v>60</v>
      </c>
      <c r="H136" s="13" t="s">
        <v>10</v>
      </c>
    </row>
    <row r="137" spans="1:8" ht="18.75" customHeight="1">
      <c r="A137" s="1">
        <v>27</v>
      </c>
      <c r="B137" s="11"/>
      <c r="C137" s="11" t="s">
        <v>83</v>
      </c>
      <c r="D137" s="28">
        <v>4</v>
      </c>
      <c r="E137" s="13" t="s">
        <v>10</v>
      </c>
      <c r="F137" s="13" t="s">
        <v>10</v>
      </c>
      <c r="G137" s="30">
        <f t="shared" si="5"/>
        <v>40</v>
      </c>
      <c r="H137" s="13" t="s">
        <v>10</v>
      </c>
    </row>
    <row r="138" spans="1:8" s="11" customFormat="1" ht="18.75" customHeight="1">
      <c r="A138" s="1">
        <v>28</v>
      </c>
      <c r="C138" s="11" t="s">
        <v>84</v>
      </c>
      <c r="D138" s="30">
        <v>2</v>
      </c>
      <c r="E138" s="13" t="s">
        <v>10</v>
      </c>
      <c r="F138" s="13" t="s">
        <v>10</v>
      </c>
      <c r="G138" s="30">
        <f t="shared" si="5"/>
        <v>20</v>
      </c>
      <c r="H138" s="13" t="s">
        <v>10</v>
      </c>
    </row>
    <row r="139" spans="1:8" ht="18.75" customHeight="1">
      <c r="A139" s="11">
        <v>29</v>
      </c>
      <c r="B139" s="11"/>
      <c r="C139" s="11" t="s">
        <v>85</v>
      </c>
      <c r="D139" s="28">
        <v>4</v>
      </c>
      <c r="E139" s="13" t="s">
        <v>10</v>
      </c>
      <c r="F139" s="13" t="s">
        <v>10</v>
      </c>
      <c r="G139" s="30">
        <f t="shared" si="5"/>
        <v>40</v>
      </c>
      <c r="H139" s="13" t="s">
        <v>10</v>
      </c>
    </row>
    <row r="140" spans="1:8" s="11" customFormat="1" ht="18.75" customHeight="1">
      <c r="A140" s="11">
        <v>30</v>
      </c>
      <c r="C140" s="11" t="s">
        <v>86</v>
      </c>
      <c r="D140" s="28">
        <v>4</v>
      </c>
      <c r="E140" s="13" t="s">
        <v>10</v>
      </c>
      <c r="F140" s="13" t="s">
        <v>10</v>
      </c>
      <c r="G140" s="30">
        <f t="shared" si="5"/>
        <v>40</v>
      </c>
      <c r="H140" s="13" t="s">
        <v>10</v>
      </c>
    </row>
    <row r="141" spans="1:8" ht="18.75" customHeight="1">
      <c r="A141" s="11">
        <v>31</v>
      </c>
      <c r="B141" s="11"/>
      <c r="C141" s="11" t="s">
        <v>87</v>
      </c>
      <c r="D141" s="28">
        <v>5</v>
      </c>
      <c r="E141" s="13" t="s">
        <v>10</v>
      </c>
      <c r="F141" s="13" t="s">
        <v>10</v>
      </c>
      <c r="G141" s="30">
        <f t="shared" si="5"/>
        <v>50</v>
      </c>
      <c r="H141" s="13" t="s">
        <v>10</v>
      </c>
    </row>
    <row r="142" spans="1:8" ht="18.75" customHeight="1">
      <c r="A142" s="11">
        <v>32</v>
      </c>
      <c r="B142" s="11"/>
      <c r="C142" s="11" t="s">
        <v>88</v>
      </c>
      <c r="D142" s="28">
        <v>30</v>
      </c>
      <c r="E142" s="13" t="s">
        <v>10</v>
      </c>
      <c r="F142" s="13" t="s">
        <v>10</v>
      </c>
      <c r="G142" s="31">
        <f t="shared" si="5"/>
        <v>300</v>
      </c>
      <c r="H142" s="13" t="s">
        <v>10</v>
      </c>
    </row>
    <row r="143" spans="1:8" ht="18.75" customHeight="1">
      <c r="A143" s="11">
        <v>33</v>
      </c>
      <c r="B143" s="11"/>
      <c r="C143" s="11" t="s">
        <v>89</v>
      </c>
      <c r="D143" s="28">
        <v>4</v>
      </c>
      <c r="E143" s="13" t="s">
        <v>10</v>
      </c>
      <c r="F143" s="13" t="s">
        <v>10</v>
      </c>
      <c r="G143" s="30">
        <f t="shared" si="5"/>
        <v>40</v>
      </c>
      <c r="H143" s="13" t="s">
        <v>10</v>
      </c>
    </row>
    <row r="144" spans="1:8" ht="18.75" customHeight="1">
      <c r="A144" s="11">
        <v>34</v>
      </c>
      <c r="B144" s="11"/>
      <c r="C144" s="11" t="s">
        <v>90</v>
      </c>
      <c r="D144" s="30">
        <v>3</v>
      </c>
      <c r="E144" s="13" t="s">
        <v>10</v>
      </c>
      <c r="F144" s="13" t="s">
        <v>10</v>
      </c>
      <c r="G144" s="30">
        <f t="shared" si="5"/>
        <v>30</v>
      </c>
      <c r="H144" s="13" t="s">
        <v>10</v>
      </c>
    </row>
    <row r="145" spans="1:8" ht="18.75" customHeight="1">
      <c r="A145" s="11">
        <v>35</v>
      </c>
      <c r="C145" s="1" t="s">
        <v>91</v>
      </c>
      <c r="D145" s="28">
        <v>6</v>
      </c>
      <c r="E145" s="8" t="s">
        <v>10</v>
      </c>
      <c r="F145" s="8" t="s">
        <v>10</v>
      </c>
      <c r="G145" s="30">
        <f t="shared" si="5"/>
        <v>60</v>
      </c>
      <c r="H145" s="8" t="s">
        <v>10</v>
      </c>
    </row>
    <row r="146" spans="1:8" ht="18.75" customHeight="1">
      <c r="A146" s="11">
        <v>36</v>
      </c>
      <c r="C146" s="1" t="s">
        <v>92</v>
      </c>
      <c r="D146" s="28">
        <v>5</v>
      </c>
      <c r="E146" s="8" t="s">
        <v>10</v>
      </c>
      <c r="F146" s="8" t="s">
        <v>10</v>
      </c>
      <c r="G146" s="30">
        <f t="shared" si="5"/>
        <v>50</v>
      </c>
      <c r="H146" s="8" t="s">
        <v>10</v>
      </c>
    </row>
    <row r="147" spans="1:8" ht="18.75" customHeight="1">
      <c r="A147" s="11">
        <v>37</v>
      </c>
      <c r="C147" s="1" t="s">
        <v>93</v>
      </c>
      <c r="D147" s="28">
        <v>8</v>
      </c>
      <c r="E147" s="8" t="s">
        <v>10</v>
      </c>
      <c r="F147" s="8" t="s">
        <v>10</v>
      </c>
      <c r="G147" s="30">
        <f t="shared" si="5"/>
        <v>80</v>
      </c>
      <c r="H147" s="8" t="s">
        <v>10</v>
      </c>
    </row>
    <row r="148" spans="1:8" ht="18.75" customHeight="1">
      <c r="A148" s="11">
        <v>38</v>
      </c>
      <c r="C148" s="1" t="s">
        <v>94</v>
      </c>
      <c r="D148" s="28">
        <v>5</v>
      </c>
      <c r="E148" s="8" t="s">
        <v>10</v>
      </c>
      <c r="F148" s="8" t="s">
        <v>10</v>
      </c>
      <c r="G148" s="30">
        <f t="shared" si="5"/>
        <v>50</v>
      </c>
      <c r="H148" s="8" t="s">
        <v>10</v>
      </c>
    </row>
    <row r="149" spans="1:8" ht="18.75" customHeight="1">
      <c r="A149" s="11">
        <v>39</v>
      </c>
      <c r="B149" s="11"/>
      <c r="C149" s="11" t="s">
        <v>95</v>
      </c>
      <c r="D149" s="28">
        <v>6</v>
      </c>
      <c r="E149" s="13" t="s">
        <v>10</v>
      </c>
      <c r="F149" s="13" t="s">
        <v>10</v>
      </c>
      <c r="G149" s="30">
        <f t="shared" si="5"/>
        <v>60</v>
      </c>
      <c r="H149" s="13" t="s">
        <v>10</v>
      </c>
    </row>
    <row r="150" spans="1:8" ht="18.75" customHeight="1">
      <c r="A150" s="4">
        <v>40</v>
      </c>
      <c r="B150" s="4"/>
      <c r="C150" s="4" t="s">
        <v>96</v>
      </c>
      <c r="D150" s="38">
        <v>4</v>
      </c>
      <c r="E150" s="10" t="s">
        <v>10</v>
      </c>
      <c r="F150" s="10" t="s">
        <v>10</v>
      </c>
      <c r="G150" s="38">
        <f t="shared" si="5"/>
        <v>40</v>
      </c>
      <c r="H150" s="10" t="s">
        <v>10</v>
      </c>
    </row>
    <row r="151" ht="13.5">
      <c r="A151" s="1" t="s">
        <v>25</v>
      </c>
    </row>
    <row r="152" spans="1:8" ht="13.5">
      <c r="A152" s="9" t="s">
        <v>0</v>
      </c>
      <c r="B152" s="9"/>
      <c r="C152" s="9"/>
      <c r="D152" s="9"/>
      <c r="E152" s="9"/>
      <c r="F152" s="9"/>
      <c r="G152" s="9"/>
      <c r="H152" s="9"/>
    </row>
    <row r="153" spans="1:8" ht="13.5">
      <c r="A153" s="9"/>
      <c r="B153" s="9"/>
      <c r="C153" s="9"/>
      <c r="D153" s="9"/>
      <c r="E153" s="9"/>
      <c r="F153" s="9"/>
      <c r="G153" s="9"/>
      <c r="H153" s="9"/>
    </row>
    <row r="154" spans="1:8" ht="13.5">
      <c r="A154" s="87" t="s">
        <v>275</v>
      </c>
      <c r="B154" s="88"/>
      <c r="C154" s="88"/>
      <c r="D154" s="88"/>
      <c r="E154" s="88"/>
      <c r="F154" s="88"/>
      <c r="G154" s="88"/>
      <c r="H154" s="88"/>
    </row>
    <row r="155" spans="1:8" ht="13.5">
      <c r="A155" s="9"/>
      <c r="B155" s="9"/>
      <c r="C155" s="9"/>
      <c r="D155" s="9"/>
      <c r="E155" s="9"/>
      <c r="F155" s="9"/>
      <c r="G155" s="9"/>
      <c r="H155" s="9"/>
    </row>
    <row r="156" spans="1:8" ht="13.5">
      <c r="A156" s="87" t="str">
        <f>A5</f>
        <v>MONITORING OF ORGANIC PRIORITY POLLUTANTS IN LEMONT WRP SAMPLES (µg/L, ppb)</v>
      </c>
      <c r="B156" s="88"/>
      <c r="C156" s="88"/>
      <c r="D156" s="88"/>
      <c r="E156" s="88"/>
      <c r="F156" s="88"/>
      <c r="G156" s="88"/>
      <c r="H156" s="88"/>
    </row>
    <row r="157" spans="1:8" ht="13.5">
      <c r="A157" s="88" t="str">
        <f>A6</f>
        <v>DATE SAMPLED: JANUARY 27, 2010</v>
      </c>
      <c r="B157" s="88"/>
      <c r="C157" s="88"/>
      <c r="D157" s="88"/>
      <c r="E157" s="88"/>
      <c r="F157" s="88"/>
      <c r="G157" s="88"/>
      <c r="H157" s="88"/>
    </row>
    <row r="158" spans="1:8" ht="13.5">
      <c r="A158" s="89"/>
      <c r="B158" s="89"/>
      <c r="C158" s="89"/>
      <c r="D158" s="89"/>
      <c r="E158" s="89"/>
      <c r="F158" s="89"/>
      <c r="G158" s="89"/>
      <c r="H158" s="89"/>
    </row>
    <row r="159" spans="2:8" ht="6.75" customHeight="1">
      <c r="B159" s="3"/>
      <c r="C159" s="3"/>
      <c r="D159" s="26"/>
      <c r="E159" s="3"/>
      <c r="F159" s="3"/>
      <c r="G159" s="27"/>
      <c r="H159" s="3"/>
    </row>
    <row r="160" spans="4:8" ht="13.5" customHeight="1">
      <c r="D160" s="28" t="s">
        <v>127</v>
      </c>
      <c r="G160" s="29" t="s">
        <v>127</v>
      </c>
      <c r="H160" s="2" t="s">
        <v>132</v>
      </c>
    </row>
    <row r="161" spans="4:8" ht="13.5" customHeight="1">
      <c r="D161" s="30" t="s">
        <v>231</v>
      </c>
      <c r="E161" s="2"/>
      <c r="F161" s="2" t="s">
        <v>2</v>
      </c>
      <c r="G161" s="31" t="s">
        <v>231</v>
      </c>
      <c r="H161" s="2" t="s">
        <v>133</v>
      </c>
    </row>
    <row r="162" spans="3:8" ht="13.5" customHeight="1">
      <c r="C162" s="2" t="s">
        <v>3</v>
      </c>
      <c r="D162" s="28" t="s">
        <v>4</v>
      </c>
      <c r="E162" s="2" t="s">
        <v>5</v>
      </c>
      <c r="F162" s="2" t="s">
        <v>6</v>
      </c>
      <c r="G162" s="31" t="s">
        <v>232</v>
      </c>
      <c r="H162" s="8" t="s">
        <v>233</v>
      </c>
    </row>
    <row r="163" spans="1:8" ht="6.75" customHeight="1">
      <c r="A163" s="4"/>
      <c r="B163" s="4"/>
      <c r="C163" s="4"/>
      <c r="D163" s="32"/>
      <c r="E163" s="4"/>
      <c r="F163" s="4"/>
      <c r="G163" s="33"/>
      <c r="H163" s="4"/>
    </row>
    <row r="164" spans="1:8" ht="18.75" customHeight="1">
      <c r="A164" s="11">
        <v>41</v>
      </c>
      <c r="C164" s="1" t="s">
        <v>97</v>
      </c>
      <c r="D164" s="30">
        <v>2</v>
      </c>
      <c r="E164" s="8" t="s">
        <v>10</v>
      </c>
      <c r="F164" s="8" t="s">
        <v>10</v>
      </c>
      <c r="G164" s="30">
        <f>D164*10</f>
        <v>20</v>
      </c>
      <c r="H164" s="8" t="s">
        <v>10</v>
      </c>
    </row>
    <row r="165" spans="1:8" s="11" customFormat="1" ht="18.75" customHeight="1">
      <c r="A165" s="11">
        <v>42</v>
      </c>
      <c r="C165" s="11" t="s">
        <v>98</v>
      </c>
      <c r="D165" s="28">
        <v>2</v>
      </c>
      <c r="E165" s="13" t="s">
        <v>10</v>
      </c>
      <c r="F165" s="13" t="s">
        <v>10</v>
      </c>
      <c r="G165" s="30">
        <f>D165*10</f>
        <v>20</v>
      </c>
      <c r="H165" s="13" t="s">
        <v>10</v>
      </c>
    </row>
    <row r="166" spans="1:8" s="11" customFormat="1" ht="18.75" customHeight="1">
      <c r="A166" s="11">
        <v>43</v>
      </c>
      <c r="C166" s="11" t="s">
        <v>99</v>
      </c>
      <c r="D166" s="30">
        <v>4</v>
      </c>
      <c r="E166" s="13" t="s">
        <v>10</v>
      </c>
      <c r="F166" s="13" t="s">
        <v>10</v>
      </c>
      <c r="G166" s="30">
        <f>D166*10</f>
        <v>40</v>
      </c>
      <c r="H166" s="13" t="s">
        <v>10</v>
      </c>
    </row>
    <row r="167" spans="3:7" ht="21.75" customHeight="1">
      <c r="C167" s="41" t="s">
        <v>276</v>
      </c>
      <c r="D167" s="28"/>
      <c r="G167" s="34"/>
    </row>
    <row r="168" spans="1:8" ht="18.75" customHeight="1">
      <c r="A168" s="1">
        <v>1</v>
      </c>
      <c r="C168" s="1" t="s">
        <v>101</v>
      </c>
      <c r="D168" s="28">
        <v>0.05</v>
      </c>
      <c r="E168" s="8" t="s">
        <v>10</v>
      </c>
      <c r="F168" s="8" t="s">
        <v>10</v>
      </c>
      <c r="G168" s="37">
        <f aca="true" t="shared" si="6" ref="G168:G179">D168*20</f>
        <v>1</v>
      </c>
      <c r="H168" s="8" t="s">
        <v>10</v>
      </c>
    </row>
    <row r="169" spans="1:8" s="11" customFormat="1" ht="18.75" customHeight="1">
      <c r="A169" s="11">
        <v>2</v>
      </c>
      <c r="C169" s="11" t="s">
        <v>102</v>
      </c>
      <c r="D169" s="28">
        <v>0.05</v>
      </c>
      <c r="E169" s="13" t="s">
        <v>10</v>
      </c>
      <c r="F169" s="13" t="s">
        <v>10</v>
      </c>
      <c r="G169" s="37">
        <f t="shared" si="6"/>
        <v>1</v>
      </c>
      <c r="H169" s="13" t="s">
        <v>10</v>
      </c>
    </row>
    <row r="170" spans="1:8" ht="18.75" customHeight="1">
      <c r="A170" s="11">
        <v>3</v>
      </c>
      <c r="B170" s="11"/>
      <c r="C170" s="11" t="s">
        <v>103</v>
      </c>
      <c r="D170" s="28">
        <v>0.07</v>
      </c>
      <c r="E170" s="13" t="s">
        <v>10</v>
      </c>
      <c r="F170" s="13" t="s">
        <v>10</v>
      </c>
      <c r="G170" s="37">
        <f t="shared" si="6"/>
        <v>1.4000000000000001</v>
      </c>
      <c r="H170" s="13" t="s">
        <v>10</v>
      </c>
    </row>
    <row r="171" spans="1:8" ht="18.75" customHeight="1">
      <c r="A171" s="1">
        <v>4</v>
      </c>
      <c r="C171" s="1" t="s">
        <v>104</v>
      </c>
      <c r="D171" s="28">
        <v>0.05</v>
      </c>
      <c r="E171" s="8" t="s">
        <v>10</v>
      </c>
      <c r="F171" s="8" t="s">
        <v>10</v>
      </c>
      <c r="G171" s="37">
        <f t="shared" si="6"/>
        <v>1</v>
      </c>
      <c r="H171" s="8" t="s">
        <v>10</v>
      </c>
    </row>
    <row r="172" spans="1:8" ht="18.75" customHeight="1">
      <c r="A172" s="1">
        <v>5</v>
      </c>
      <c r="C172" s="1" t="s">
        <v>105</v>
      </c>
      <c r="D172" s="28">
        <v>0.05</v>
      </c>
      <c r="E172" s="8" t="s">
        <v>10</v>
      </c>
      <c r="F172" s="8" t="s">
        <v>10</v>
      </c>
      <c r="G172" s="37">
        <f t="shared" si="6"/>
        <v>1</v>
      </c>
      <c r="H172" s="8" t="s">
        <v>10</v>
      </c>
    </row>
    <row r="173" spans="1:8" ht="18.75" customHeight="1">
      <c r="A173" s="1">
        <v>6</v>
      </c>
      <c r="C173" s="1" t="s">
        <v>106</v>
      </c>
      <c r="D173" s="28">
        <v>0.3</v>
      </c>
      <c r="E173" s="8" t="s">
        <v>10</v>
      </c>
      <c r="F173" s="8" t="s">
        <v>10</v>
      </c>
      <c r="G173" s="35">
        <f t="shared" si="6"/>
        <v>6</v>
      </c>
      <c r="H173" s="8" t="s">
        <v>10</v>
      </c>
    </row>
    <row r="174" spans="1:8" ht="18.75" customHeight="1">
      <c r="A174" s="1">
        <v>7</v>
      </c>
      <c r="C174" s="1" t="s">
        <v>107</v>
      </c>
      <c r="D174" s="30">
        <v>0.05</v>
      </c>
      <c r="E174" s="8" t="s">
        <v>10</v>
      </c>
      <c r="F174" s="8" t="s">
        <v>10</v>
      </c>
      <c r="G174" s="37">
        <f t="shared" si="6"/>
        <v>1</v>
      </c>
      <c r="H174" s="8" t="s">
        <v>10</v>
      </c>
    </row>
    <row r="175" spans="1:8" ht="18.75" customHeight="1">
      <c r="A175" s="1">
        <v>8</v>
      </c>
      <c r="C175" s="1" t="s">
        <v>108</v>
      </c>
      <c r="D175" s="28">
        <v>0.05</v>
      </c>
      <c r="E175" s="8" t="s">
        <v>10</v>
      </c>
      <c r="F175" s="8" t="s">
        <v>10</v>
      </c>
      <c r="G175" s="37">
        <f t="shared" si="6"/>
        <v>1</v>
      </c>
      <c r="H175" s="8" t="s">
        <v>10</v>
      </c>
    </row>
    <row r="176" spans="1:8" ht="18.75" customHeight="1">
      <c r="A176" s="1">
        <v>9</v>
      </c>
      <c r="B176" s="11"/>
      <c r="C176" s="11" t="s">
        <v>109</v>
      </c>
      <c r="D176" s="28">
        <v>0.05</v>
      </c>
      <c r="E176" s="13" t="s">
        <v>10</v>
      </c>
      <c r="F176" s="13" t="s">
        <v>10</v>
      </c>
      <c r="G176" s="37">
        <f t="shared" si="6"/>
        <v>1</v>
      </c>
      <c r="H176" s="13" t="s">
        <v>10</v>
      </c>
    </row>
    <row r="177" spans="1:8" ht="18.75" customHeight="1">
      <c r="A177" s="11">
        <v>10</v>
      </c>
      <c r="B177" s="11"/>
      <c r="C177" s="11" t="s">
        <v>110</v>
      </c>
      <c r="D177" s="28">
        <v>0.05</v>
      </c>
      <c r="E177" s="13" t="s">
        <v>10</v>
      </c>
      <c r="F177" s="13" t="s">
        <v>10</v>
      </c>
      <c r="G177" s="37">
        <f t="shared" si="6"/>
        <v>1</v>
      </c>
      <c r="H177" s="13" t="s">
        <v>10</v>
      </c>
    </row>
    <row r="178" spans="1:8" ht="18.75" customHeight="1">
      <c r="A178" s="11">
        <v>11</v>
      </c>
      <c r="B178" s="11"/>
      <c r="C178" s="11" t="s">
        <v>111</v>
      </c>
      <c r="D178" s="28">
        <v>0.05</v>
      </c>
      <c r="E178" s="13" t="s">
        <v>10</v>
      </c>
      <c r="F178" s="13" t="s">
        <v>10</v>
      </c>
      <c r="G178" s="37">
        <f t="shared" si="6"/>
        <v>1</v>
      </c>
      <c r="H178" s="13" t="s">
        <v>10</v>
      </c>
    </row>
    <row r="179" spans="1:8" ht="18.75" customHeight="1">
      <c r="A179" s="4">
        <v>12</v>
      </c>
      <c r="B179" s="4"/>
      <c r="C179" s="4" t="s">
        <v>112</v>
      </c>
      <c r="D179" s="32">
        <v>0.05</v>
      </c>
      <c r="E179" s="10" t="s">
        <v>10</v>
      </c>
      <c r="F179" s="10" t="s">
        <v>10</v>
      </c>
      <c r="G179" s="40">
        <f t="shared" si="6"/>
        <v>1</v>
      </c>
      <c r="H179" s="10" t="s">
        <v>10</v>
      </c>
    </row>
    <row r="180" ht="13.5">
      <c r="A180" s="1" t="s">
        <v>25</v>
      </c>
    </row>
    <row r="181" spans="1:8" ht="13.5">
      <c r="A181" s="9" t="s">
        <v>0</v>
      </c>
      <c r="B181" s="9"/>
      <c r="C181" s="9"/>
      <c r="D181" s="9"/>
      <c r="E181" s="9"/>
      <c r="F181" s="9"/>
      <c r="G181" s="9"/>
      <c r="H181" s="9"/>
    </row>
    <row r="182" spans="1:8" ht="13.5">
      <c r="A182" s="9"/>
      <c r="B182" s="9"/>
      <c r="C182" s="9"/>
      <c r="D182" s="9"/>
      <c r="E182" s="9"/>
      <c r="F182" s="9"/>
      <c r="G182" s="9"/>
      <c r="H182" s="9"/>
    </row>
    <row r="183" spans="1:8" ht="13.5">
      <c r="A183" s="87" t="s">
        <v>275</v>
      </c>
      <c r="B183" s="88"/>
      <c r="C183" s="88"/>
      <c r="D183" s="88"/>
      <c r="E183" s="88"/>
      <c r="F183" s="88"/>
      <c r="G183" s="88"/>
      <c r="H183" s="88"/>
    </row>
    <row r="184" spans="1:8" ht="13.5">
      <c r="A184" s="9"/>
      <c r="B184" s="9"/>
      <c r="C184" s="9"/>
      <c r="D184" s="9"/>
      <c r="E184" s="9"/>
      <c r="F184" s="9"/>
      <c r="G184" s="9"/>
      <c r="H184" s="9"/>
    </row>
    <row r="185" spans="1:8" ht="13.5">
      <c r="A185" s="87" t="str">
        <f>A5</f>
        <v>MONITORING OF ORGANIC PRIORITY POLLUTANTS IN LEMONT WRP SAMPLES (µg/L, ppb)</v>
      </c>
      <c r="B185" s="88"/>
      <c r="C185" s="88"/>
      <c r="D185" s="88"/>
      <c r="E185" s="88"/>
      <c r="F185" s="88"/>
      <c r="G185" s="88"/>
      <c r="H185" s="88"/>
    </row>
    <row r="186" spans="1:8" ht="13.5">
      <c r="A186" s="88" t="str">
        <f>A6</f>
        <v>DATE SAMPLED: JANUARY 27, 2010</v>
      </c>
      <c r="B186" s="88"/>
      <c r="C186" s="88"/>
      <c r="D186" s="88"/>
      <c r="E186" s="88"/>
      <c r="F186" s="88"/>
      <c r="G186" s="88"/>
      <c r="H186" s="88"/>
    </row>
    <row r="187" spans="1:8" ht="13.5">
      <c r="A187" s="89"/>
      <c r="B187" s="89"/>
      <c r="C187" s="89"/>
      <c r="D187" s="89"/>
      <c r="E187" s="89"/>
      <c r="F187" s="89"/>
      <c r="G187" s="89"/>
      <c r="H187" s="89"/>
    </row>
    <row r="188" spans="2:8" ht="6.75" customHeight="1">
      <c r="B188" s="3"/>
      <c r="C188" s="3"/>
      <c r="D188" s="26"/>
      <c r="E188" s="3"/>
      <c r="F188" s="3"/>
      <c r="G188" s="27"/>
      <c r="H188" s="3"/>
    </row>
    <row r="189" spans="4:8" ht="13.5" customHeight="1">
      <c r="D189" s="28" t="s">
        <v>127</v>
      </c>
      <c r="G189" s="29" t="s">
        <v>127</v>
      </c>
      <c r="H189" s="2" t="s">
        <v>132</v>
      </c>
    </row>
    <row r="190" spans="4:8" ht="13.5" customHeight="1">
      <c r="D190" s="30" t="s">
        <v>231</v>
      </c>
      <c r="E190" s="2"/>
      <c r="F190" s="2" t="s">
        <v>2</v>
      </c>
      <c r="G190" s="31" t="s">
        <v>231</v>
      </c>
      <c r="H190" s="2" t="s">
        <v>133</v>
      </c>
    </row>
    <row r="191" spans="3:8" ht="13.5" customHeight="1">
      <c r="C191" s="2" t="s">
        <v>3</v>
      </c>
      <c r="D191" s="28" t="s">
        <v>4</v>
      </c>
      <c r="E191" s="2" t="s">
        <v>5</v>
      </c>
      <c r="F191" s="2" t="s">
        <v>6</v>
      </c>
      <c r="G191" s="31" t="s">
        <v>232</v>
      </c>
      <c r="H191" s="8" t="s">
        <v>233</v>
      </c>
    </row>
    <row r="192" spans="1:8" ht="6.75" customHeight="1">
      <c r="A192" s="4"/>
      <c r="B192" s="4"/>
      <c r="C192" s="4"/>
      <c r="D192" s="32"/>
      <c r="E192" s="4"/>
      <c r="F192" s="4"/>
      <c r="G192" s="33"/>
      <c r="H192" s="4"/>
    </row>
    <row r="193" spans="1:8" ht="18.75" customHeight="1">
      <c r="A193" s="1">
        <v>13</v>
      </c>
      <c r="C193" s="1" t="s">
        <v>113</v>
      </c>
      <c r="D193" s="30">
        <v>0.05</v>
      </c>
      <c r="E193" s="8" t="s">
        <v>10</v>
      </c>
      <c r="F193" s="8" t="s">
        <v>10</v>
      </c>
      <c r="G193" s="37">
        <f aca="true" t="shared" si="7" ref="G193:G205">D193*20</f>
        <v>1</v>
      </c>
      <c r="H193" s="8" t="s">
        <v>10</v>
      </c>
    </row>
    <row r="194" spans="1:8" ht="18.75" customHeight="1">
      <c r="A194" s="1">
        <v>14</v>
      </c>
      <c r="C194" s="1" t="s">
        <v>114</v>
      </c>
      <c r="D194" s="30">
        <v>0.05</v>
      </c>
      <c r="E194" s="8" t="s">
        <v>10</v>
      </c>
      <c r="F194" s="8" t="s">
        <v>10</v>
      </c>
      <c r="G194" s="37">
        <f t="shared" si="7"/>
        <v>1</v>
      </c>
      <c r="H194" s="8" t="s">
        <v>10</v>
      </c>
    </row>
    <row r="195" spans="1:8" s="11" customFormat="1" ht="18.75" customHeight="1">
      <c r="A195" s="11">
        <v>15</v>
      </c>
      <c r="C195" s="11" t="s">
        <v>115</v>
      </c>
      <c r="D195" s="30">
        <v>0.05</v>
      </c>
      <c r="E195" s="13" t="s">
        <v>10</v>
      </c>
      <c r="F195" s="13" t="s">
        <v>10</v>
      </c>
      <c r="G195" s="37">
        <f t="shared" si="7"/>
        <v>1</v>
      </c>
      <c r="H195" s="13" t="s">
        <v>10</v>
      </c>
    </row>
    <row r="196" spans="1:8" ht="18.75" customHeight="1">
      <c r="A196" s="1">
        <v>16</v>
      </c>
      <c r="C196" s="1" t="s">
        <v>116</v>
      </c>
      <c r="D196" s="28">
        <v>0.07</v>
      </c>
      <c r="E196" s="8" t="s">
        <v>10</v>
      </c>
      <c r="F196" s="8" t="s">
        <v>10</v>
      </c>
      <c r="G196" s="37">
        <f t="shared" si="7"/>
        <v>1.4000000000000001</v>
      </c>
      <c r="H196" s="8" t="s">
        <v>10</v>
      </c>
    </row>
    <row r="197" spans="1:8" s="11" customFormat="1" ht="18.75" customHeight="1">
      <c r="A197" s="11">
        <v>17</v>
      </c>
      <c r="C197" s="11" t="s">
        <v>117</v>
      </c>
      <c r="D197" s="28">
        <v>0.05</v>
      </c>
      <c r="E197" s="13" t="s">
        <v>10</v>
      </c>
      <c r="F197" s="13" t="s">
        <v>10</v>
      </c>
      <c r="G197" s="37">
        <f t="shared" si="7"/>
        <v>1</v>
      </c>
      <c r="H197" s="13" t="s">
        <v>10</v>
      </c>
    </row>
    <row r="198" spans="1:8" ht="18.75" customHeight="1">
      <c r="A198" s="11">
        <v>18</v>
      </c>
      <c r="B198" s="11"/>
      <c r="C198" s="11" t="s">
        <v>118</v>
      </c>
      <c r="D198" s="30">
        <v>0.3</v>
      </c>
      <c r="E198" s="13" t="s">
        <v>10</v>
      </c>
      <c r="F198" s="13" t="s">
        <v>10</v>
      </c>
      <c r="G198" s="35">
        <f t="shared" si="7"/>
        <v>6</v>
      </c>
      <c r="H198" s="13" t="s">
        <v>10</v>
      </c>
    </row>
    <row r="199" spans="1:8" ht="18.75" customHeight="1">
      <c r="A199" s="11">
        <v>19</v>
      </c>
      <c r="B199" s="11"/>
      <c r="C199" s="11" t="s">
        <v>119</v>
      </c>
      <c r="D199" s="30">
        <v>0.3</v>
      </c>
      <c r="E199" s="13" t="s">
        <v>10</v>
      </c>
      <c r="F199" s="13" t="s">
        <v>10</v>
      </c>
      <c r="G199" s="35">
        <f t="shared" si="7"/>
        <v>6</v>
      </c>
      <c r="H199" s="13" t="s">
        <v>10</v>
      </c>
    </row>
    <row r="200" spans="1:8" ht="18.75" customHeight="1">
      <c r="A200" s="1">
        <v>20</v>
      </c>
      <c r="C200" s="1" t="s">
        <v>120</v>
      </c>
      <c r="D200" s="30">
        <v>0.5</v>
      </c>
      <c r="E200" s="8" t="s">
        <v>10</v>
      </c>
      <c r="F200" s="8" t="s">
        <v>10</v>
      </c>
      <c r="G200" s="35">
        <f t="shared" si="7"/>
        <v>10</v>
      </c>
      <c r="H200" s="8" t="s">
        <v>10</v>
      </c>
    </row>
    <row r="201" spans="1:8" ht="18.75" customHeight="1">
      <c r="A201" s="1">
        <v>21</v>
      </c>
      <c r="C201" s="1" t="s">
        <v>121</v>
      </c>
      <c r="D201" s="30">
        <v>0.4</v>
      </c>
      <c r="E201" s="8" t="s">
        <v>10</v>
      </c>
      <c r="F201" s="8" t="s">
        <v>10</v>
      </c>
      <c r="G201" s="35">
        <f t="shared" si="7"/>
        <v>8</v>
      </c>
      <c r="H201" s="8" t="s">
        <v>10</v>
      </c>
    </row>
    <row r="202" spans="1:8" ht="19.5" customHeight="1">
      <c r="A202" s="1">
        <v>22</v>
      </c>
      <c r="C202" s="1" t="s">
        <v>122</v>
      </c>
      <c r="D202" s="30">
        <v>0.3</v>
      </c>
      <c r="E202" s="8" t="s">
        <v>10</v>
      </c>
      <c r="F202" s="8" t="s">
        <v>10</v>
      </c>
      <c r="G202" s="35">
        <f t="shared" si="7"/>
        <v>6</v>
      </c>
      <c r="H202" s="8" t="s">
        <v>10</v>
      </c>
    </row>
    <row r="203" spans="1:8" ht="18.75" customHeight="1">
      <c r="A203" s="1">
        <v>23</v>
      </c>
      <c r="C203" s="1" t="s">
        <v>123</v>
      </c>
      <c r="D203" s="30">
        <v>0.3</v>
      </c>
      <c r="E203" s="8" t="s">
        <v>10</v>
      </c>
      <c r="F203" s="8" t="s">
        <v>10</v>
      </c>
      <c r="G203" s="35">
        <f t="shared" si="7"/>
        <v>6</v>
      </c>
      <c r="H203" s="8" t="s">
        <v>10</v>
      </c>
    </row>
    <row r="204" spans="1:8" ht="18.75" customHeight="1">
      <c r="A204" s="1">
        <v>24</v>
      </c>
      <c r="C204" s="1" t="s">
        <v>124</v>
      </c>
      <c r="D204" s="30">
        <v>0.3</v>
      </c>
      <c r="E204" s="8" t="s">
        <v>10</v>
      </c>
      <c r="F204" s="8" t="s">
        <v>10</v>
      </c>
      <c r="G204" s="35">
        <f t="shared" si="7"/>
        <v>6</v>
      </c>
      <c r="H204" s="8" t="s">
        <v>10</v>
      </c>
    </row>
    <row r="205" spans="3:8" s="11" customFormat="1" ht="18.75" customHeight="1">
      <c r="C205" s="11" t="s">
        <v>126</v>
      </c>
      <c r="D205" s="30">
        <v>0.3</v>
      </c>
      <c r="E205" s="13" t="s">
        <v>10</v>
      </c>
      <c r="F205" s="13" t="s">
        <v>10</v>
      </c>
      <c r="G205" s="35">
        <f t="shared" si="7"/>
        <v>6</v>
      </c>
      <c r="H205" s="13" t="s">
        <v>10</v>
      </c>
    </row>
    <row r="206" spans="1:8" s="11" customFormat="1" ht="18.75" customHeight="1">
      <c r="A206" s="4">
        <v>25</v>
      </c>
      <c r="B206" s="4"/>
      <c r="C206" s="4" t="s">
        <v>125</v>
      </c>
      <c r="D206" s="40">
        <v>1</v>
      </c>
      <c r="E206" s="10" t="s">
        <v>10</v>
      </c>
      <c r="F206" s="10" t="s">
        <v>10</v>
      </c>
      <c r="G206" s="36">
        <f>D206*20</f>
        <v>20</v>
      </c>
      <c r="H206" s="10" t="s">
        <v>10</v>
      </c>
    </row>
    <row r="207" spans="1:4" ht="15" customHeight="1">
      <c r="A207" s="24" t="s">
        <v>277</v>
      </c>
      <c r="D207" s="1"/>
    </row>
    <row r="208" spans="1:8" ht="15" customHeight="1">
      <c r="A208" s="16" t="s">
        <v>128</v>
      </c>
      <c r="D208" s="1"/>
      <c r="E208" s="1" t="s">
        <v>53</v>
      </c>
      <c r="F208" s="1" t="s">
        <v>53</v>
      </c>
      <c r="H208" s="1" t="s">
        <v>53</v>
      </c>
    </row>
    <row r="209" spans="1:4" ht="15" customHeight="1">
      <c r="A209" s="16" t="s">
        <v>186</v>
      </c>
      <c r="D209" s="1"/>
    </row>
    <row r="210" ht="15" customHeight="1">
      <c r="A210" s="51" t="s">
        <v>278</v>
      </c>
    </row>
    <row r="211" spans="1:4" ht="13.5" customHeight="1">
      <c r="A211" s="25"/>
      <c r="D211" s="1"/>
    </row>
  </sheetData>
  <sheetProtection/>
  <mergeCells count="27">
    <mergeCell ref="A3:H3"/>
    <mergeCell ref="A5:H5"/>
    <mergeCell ref="A6:H6"/>
    <mergeCell ref="A67:H67"/>
    <mergeCell ref="A68:H68"/>
    <mergeCell ref="A37:H37"/>
    <mergeCell ref="A38:H38"/>
    <mergeCell ref="A64:H64"/>
    <mergeCell ref="A66:H66"/>
    <mergeCell ref="A34:H34"/>
    <mergeCell ref="A36:H36"/>
    <mergeCell ref="A127:H127"/>
    <mergeCell ref="A128:H128"/>
    <mergeCell ref="A94:H94"/>
    <mergeCell ref="A96:H96"/>
    <mergeCell ref="A97:H97"/>
    <mergeCell ref="A98:H98"/>
    <mergeCell ref="A124:H124"/>
    <mergeCell ref="A126:H126"/>
    <mergeCell ref="A183:H183"/>
    <mergeCell ref="A185:H185"/>
    <mergeCell ref="A186:H186"/>
    <mergeCell ref="A187:H187"/>
    <mergeCell ref="A154:H154"/>
    <mergeCell ref="A156:H156"/>
    <mergeCell ref="A157:H157"/>
    <mergeCell ref="A158:H158"/>
  </mergeCells>
  <printOptions/>
  <pageMargins left="0.75" right="0.25" top="0.75" bottom="0.75" header="0.5" footer="0.25"/>
  <pageSetup horizontalDpi="300" verticalDpi="300" orientation="landscape" r:id="rId1"/>
  <headerFooter alignWithMargins="0">
    <oddFooter>&amp;L&amp;"Courier New,Regular"Laboratory Sample No. 10-054, 10-055, 10-056 
LIMS Sample No. 5931368-1, 5931394-1, 5931400-1&amp;C&amp;"Courier New,Regular"Page &amp;P of &amp;N&amp;R&amp;"Courier New,Regular"Version 1.2
Revised 1/09
TABLE A-Lemont</oddFooter>
  </headerFooter>
  <rowBreaks count="6" manualBreakCount="6">
    <brk id="31" max="255" man="1"/>
    <brk id="61" max="6" man="1"/>
    <brk id="91" max="6" man="1"/>
    <brk id="121" max="6" man="1"/>
    <brk id="151" max="6" man="1"/>
    <brk id="180" max="6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H215"/>
  <sheetViews>
    <sheetView zoomScale="87" zoomScaleNormal="87" zoomScaleSheetLayoutView="80" zoomScalePageLayoutView="0" workbookViewId="0" topLeftCell="A1">
      <selection activeCell="A3" sqref="A3:H3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5.7109375" style="2" customWidth="1"/>
    <col min="5" max="8" width="15.7109375" style="1" customWidth="1"/>
    <col min="9" max="16384" width="9.140625" style="1" customWidth="1"/>
  </cols>
  <sheetData>
    <row r="1" spans="1:8" ht="13.5">
      <c r="A1" s="9" t="s">
        <v>0</v>
      </c>
      <c r="B1" s="9"/>
      <c r="C1" s="9"/>
      <c r="D1" s="9"/>
      <c r="E1" s="9"/>
      <c r="F1" s="9"/>
      <c r="G1" s="9"/>
      <c r="H1" s="9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87" t="s">
        <v>229</v>
      </c>
      <c r="B3" s="88"/>
      <c r="C3" s="88"/>
      <c r="D3" s="88"/>
      <c r="E3" s="88"/>
      <c r="F3" s="88"/>
      <c r="G3" s="88"/>
      <c r="H3" s="88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87" t="s">
        <v>130</v>
      </c>
      <c r="B5" s="88"/>
      <c r="C5" s="88"/>
      <c r="D5" s="88"/>
      <c r="E5" s="88"/>
      <c r="F5" s="88"/>
      <c r="G5" s="88"/>
      <c r="H5" s="88"/>
    </row>
    <row r="6" spans="1:8" ht="13.5">
      <c r="A6" s="87" t="s">
        <v>261</v>
      </c>
      <c r="B6" s="88"/>
      <c r="C6" s="88"/>
      <c r="D6" s="88"/>
      <c r="E6" s="88"/>
      <c r="F6" s="88"/>
      <c r="G6" s="88"/>
      <c r="H6" s="88"/>
    </row>
    <row r="7" spans="1:8" ht="13.5" customHeight="1">
      <c r="A7" s="15"/>
      <c r="B7" s="9"/>
      <c r="C7" s="9"/>
      <c r="D7" s="9"/>
      <c r="E7" s="9"/>
      <c r="F7" s="9"/>
      <c r="G7" s="9"/>
      <c r="H7" s="9"/>
    </row>
    <row r="8" spans="2:8" ht="6.75" customHeight="1">
      <c r="B8" s="3"/>
      <c r="C8" s="3"/>
      <c r="D8" s="26"/>
      <c r="E8" s="3"/>
      <c r="F8" s="3"/>
      <c r="G8" s="27"/>
      <c r="H8" s="3"/>
    </row>
    <row r="9" spans="4:8" ht="13.5">
      <c r="D9" s="28" t="s">
        <v>127</v>
      </c>
      <c r="F9" s="2" t="s">
        <v>262</v>
      </c>
      <c r="G9" s="29" t="s">
        <v>127</v>
      </c>
      <c r="H9" s="2" t="s">
        <v>132</v>
      </c>
    </row>
    <row r="10" spans="4:8" ht="13.5">
      <c r="D10" s="30" t="s">
        <v>231</v>
      </c>
      <c r="E10" s="2" t="s">
        <v>263</v>
      </c>
      <c r="F10" s="2" t="s">
        <v>2</v>
      </c>
      <c r="G10" s="31" t="s">
        <v>231</v>
      </c>
      <c r="H10" s="2" t="s">
        <v>133</v>
      </c>
    </row>
    <row r="11" spans="3:8" ht="13.5">
      <c r="C11" s="2" t="s">
        <v>3</v>
      </c>
      <c r="D11" s="28" t="s">
        <v>4</v>
      </c>
      <c r="E11" s="2" t="s">
        <v>5</v>
      </c>
      <c r="F11" s="2" t="s">
        <v>6</v>
      </c>
      <c r="G11" s="31" t="s">
        <v>232</v>
      </c>
      <c r="H11" s="8" t="s">
        <v>233</v>
      </c>
    </row>
    <row r="12" spans="1:8" ht="8.25" customHeight="1">
      <c r="A12" s="4"/>
      <c r="B12" s="4"/>
      <c r="C12" s="4"/>
      <c r="D12" s="32"/>
      <c r="E12" s="4"/>
      <c r="F12" s="4"/>
      <c r="G12" s="33"/>
      <c r="H12" s="4"/>
    </row>
    <row r="13" spans="3:7" ht="18.75" customHeight="1">
      <c r="C13" s="41" t="s">
        <v>272</v>
      </c>
      <c r="D13" s="28"/>
      <c r="G13" s="34"/>
    </row>
    <row r="14" spans="1:8" ht="18.75" customHeight="1">
      <c r="A14" s="1">
        <v>1</v>
      </c>
      <c r="C14" s="1" t="s">
        <v>9</v>
      </c>
      <c r="D14" s="30">
        <v>50</v>
      </c>
      <c r="E14" s="8" t="s">
        <v>10</v>
      </c>
      <c r="F14" s="8" t="s">
        <v>10</v>
      </c>
      <c r="G14" s="35">
        <f>D14</f>
        <v>50</v>
      </c>
      <c r="H14" s="8" t="s">
        <v>10</v>
      </c>
    </row>
    <row r="15" spans="1:8" ht="18.75" customHeight="1">
      <c r="A15" s="1">
        <v>2</v>
      </c>
      <c r="C15" s="1" t="s">
        <v>11</v>
      </c>
      <c r="D15" s="30">
        <v>10</v>
      </c>
      <c r="E15" s="8" t="s">
        <v>10</v>
      </c>
      <c r="F15" s="8" t="s">
        <v>10</v>
      </c>
      <c r="G15" s="35">
        <f aca="true" t="shared" si="0" ref="G15:G30">D15</f>
        <v>10</v>
      </c>
      <c r="H15" s="8" t="s">
        <v>10</v>
      </c>
    </row>
    <row r="16" spans="1:8" ht="18.75" customHeight="1">
      <c r="A16" s="1">
        <v>3</v>
      </c>
      <c r="C16" s="1" t="s">
        <v>12</v>
      </c>
      <c r="D16" s="30">
        <v>2</v>
      </c>
      <c r="E16" s="8" t="s">
        <v>10</v>
      </c>
      <c r="F16" s="8" t="s">
        <v>10</v>
      </c>
      <c r="G16" s="35">
        <f t="shared" si="0"/>
        <v>2</v>
      </c>
      <c r="H16" s="8" t="s">
        <v>10</v>
      </c>
    </row>
    <row r="17" spans="1:8" ht="18.75" customHeight="1">
      <c r="A17" s="1">
        <v>4</v>
      </c>
      <c r="C17" s="1" t="s">
        <v>13</v>
      </c>
      <c r="D17" s="30">
        <v>2</v>
      </c>
      <c r="E17" s="8" t="s">
        <v>10</v>
      </c>
      <c r="F17" s="8" t="s">
        <v>10</v>
      </c>
      <c r="G17" s="35">
        <f t="shared" si="0"/>
        <v>2</v>
      </c>
      <c r="H17" s="8" t="s">
        <v>10</v>
      </c>
    </row>
    <row r="18" spans="1:8" s="11" customFormat="1" ht="18.75" customHeight="1">
      <c r="A18" s="11">
        <v>5</v>
      </c>
      <c r="B18" s="14"/>
      <c r="C18" s="14" t="s">
        <v>14</v>
      </c>
      <c r="D18" s="28">
        <v>2</v>
      </c>
      <c r="E18" s="13" t="s">
        <v>10</v>
      </c>
      <c r="F18" s="13" t="s">
        <v>10</v>
      </c>
      <c r="G18" s="35">
        <f t="shared" si="0"/>
        <v>2</v>
      </c>
      <c r="H18" s="13" t="s">
        <v>10</v>
      </c>
    </row>
    <row r="19" spans="1:8" ht="18.75" customHeight="1">
      <c r="A19" s="1">
        <v>6</v>
      </c>
      <c r="B19" s="11"/>
      <c r="C19" s="1" t="s">
        <v>15</v>
      </c>
      <c r="D19" s="28">
        <v>2</v>
      </c>
      <c r="E19" s="8" t="s">
        <v>10</v>
      </c>
      <c r="F19" s="8" t="s">
        <v>10</v>
      </c>
      <c r="G19" s="35">
        <f t="shared" si="0"/>
        <v>2</v>
      </c>
      <c r="H19" s="13" t="s">
        <v>10</v>
      </c>
    </row>
    <row r="20" spans="1:8" ht="18.75" customHeight="1">
      <c r="A20" s="1">
        <v>7</v>
      </c>
      <c r="B20" s="11"/>
      <c r="C20" s="11" t="s">
        <v>16</v>
      </c>
      <c r="D20" s="28">
        <v>2</v>
      </c>
      <c r="E20" s="13" t="s">
        <v>10</v>
      </c>
      <c r="F20" s="13" t="s">
        <v>10</v>
      </c>
      <c r="G20" s="35">
        <f t="shared" si="0"/>
        <v>2</v>
      </c>
      <c r="H20" s="13" t="s">
        <v>10</v>
      </c>
    </row>
    <row r="21" spans="1:8" ht="18.75" customHeight="1">
      <c r="A21" s="1">
        <v>8</v>
      </c>
      <c r="C21" s="1" t="s">
        <v>17</v>
      </c>
      <c r="D21" s="28">
        <v>4</v>
      </c>
      <c r="E21" s="8" t="s">
        <v>10</v>
      </c>
      <c r="F21" s="8" t="s">
        <v>10</v>
      </c>
      <c r="G21" s="35">
        <f t="shared" si="0"/>
        <v>4</v>
      </c>
      <c r="H21" s="8" t="s">
        <v>10</v>
      </c>
    </row>
    <row r="22" spans="1:8" ht="18.75" customHeight="1">
      <c r="A22" s="1">
        <v>9</v>
      </c>
      <c r="C22" s="1" t="s">
        <v>18</v>
      </c>
      <c r="D22" s="30">
        <v>2</v>
      </c>
      <c r="E22" s="8" t="s">
        <v>10</v>
      </c>
      <c r="F22" s="8" t="s">
        <v>10</v>
      </c>
      <c r="G22" s="35">
        <f t="shared" si="0"/>
        <v>2</v>
      </c>
      <c r="H22" s="8" t="s">
        <v>10</v>
      </c>
    </row>
    <row r="23" spans="1:8" ht="18.75" customHeight="1">
      <c r="A23" s="1">
        <v>10</v>
      </c>
      <c r="C23" s="1" t="s">
        <v>19</v>
      </c>
      <c r="D23" s="28">
        <v>2</v>
      </c>
      <c r="E23" s="8" t="s">
        <v>10</v>
      </c>
      <c r="F23" s="8" t="s">
        <v>10</v>
      </c>
      <c r="G23" s="35">
        <f t="shared" si="0"/>
        <v>2</v>
      </c>
      <c r="H23" s="8" t="s">
        <v>10</v>
      </c>
    </row>
    <row r="24" spans="1:8" s="11" customFormat="1" ht="18" customHeight="1">
      <c r="A24" s="1">
        <v>11</v>
      </c>
      <c r="C24" s="11" t="s">
        <v>73</v>
      </c>
      <c r="D24" s="30">
        <v>3</v>
      </c>
      <c r="E24" s="13" t="s">
        <v>10</v>
      </c>
      <c r="F24" s="13" t="s">
        <v>10</v>
      </c>
      <c r="G24" s="35">
        <f t="shared" si="0"/>
        <v>3</v>
      </c>
      <c r="H24" s="13" t="s">
        <v>10</v>
      </c>
    </row>
    <row r="25" spans="1:8" ht="18.75" customHeight="1">
      <c r="A25" s="1">
        <v>12</v>
      </c>
      <c r="B25" s="11"/>
      <c r="C25" s="11" t="s">
        <v>74</v>
      </c>
      <c r="D25" s="28">
        <v>3</v>
      </c>
      <c r="E25" s="13" t="s">
        <v>10</v>
      </c>
      <c r="F25" s="13" t="s">
        <v>10</v>
      </c>
      <c r="G25" s="35">
        <f t="shared" si="0"/>
        <v>3</v>
      </c>
      <c r="H25" s="13" t="s">
        <v>10</v>
      </c>
    </row>
    <row r="26" spans="1:8" ht="18.75" customHeight="1">
      <c r="A26" s="1">
        <v>13</v>
      </c>
      <c r="B26" s="11"/>
      <c r="C26" s="11" t="s">
        <v>75</v>
      </c>
      <c r="D26" s="28">
        <v>3</v>
      </c>
      <c r="E26" s="13" t="s">
        <v>10</v>
      </c>
      <c r="F26" s="13" t="s">
        <v>10</v>
      </c>
      <c r="G26" s="35">
        <f t="shared" si="0"/>
        <v>3</v>
      </c>
      <c r="H26" s="13" t="s">
        <v>10</v>
      </c>
    </row>
    <row r="27" spans="1:8" ht="18.75" customHeight="1">
      <c r="A27" s="1">
        <v>14</v>
      </c>
      <c r="C27" s="11" t="s">
        <v>20</v>
      </c>
      <c r="D27" s="28">
        <v>2</v>
      </c>
      <c r="E27" s="13" t="s">
        <v>10</v>
      </c>
      <c r="F27" s="13" t="s">
        <v>10</v>
      </c>
      <c r="G27" s="35">
        <f t="shared" si="0"/>
        <v>2</v>
      </c>
      <c r="H27" s="8" t="s">
        <v>10</v>
      </c>
    </row>
    <row r="28" spans="1:8" ht="18.75" customHeight="1">
      <c r="A28" s="1">
        <v>15</v>
      </c>
      <c r="C28" s="1" t="s">
        <v>21</v>
      </c>
      <c r="D28" s="28">
        <v>2</v>
      </c>
      <c r="E28" s="8" t="s">
        <v>10</v>
      </c>
      <c r="F28" s="8" t="s">
        <v>10</v>
      </c>
      <c r="G28" s="35">
        <f t="shared" si="0"/>
        <v>2</v>
      </c>
      <c r="H28" s="8" t="s">
        <v>10</v>
      </c>
    </row>
    <row r="29" spans="1:8" ht="18.75" customHeight="1">
      <c r="A29" s="1">
        <v>16</v>
      </c>
      <c r="C29" s="1" t="s">
        <v>22</v>
      </c>
      <c r="D29" s="28">
        <v>2</v>
      </c>
      <c r="E29" s="8" t="s">
        <v>10</v>
      </c>
      <c r="F29" s="8" t="s">
        <v>10</v>
      </c>
      <c r="G29" s="35">
        <f t="shared" si="0"/>
        <v>2</v>
      </c>
      <c r="H29" s="8" t="s">
        <v>10</v>
      </c>
    </row>
    <row r="30" spans="1:8" ht="18.75" customHeight="1">
      <c r="A30" s="4">
        <v>17</v>
      </c>
      <c r="B30" s="4"/>
      <c r="C30" s="4" t="s">
        <v>23</v>
      </c>
      <c r="D30" s="32">
        <v>3</v>
      </c>
      <c r="E30" s="10" t="s">
        <v>10</v>
      </c>
      <c r="F30" s="10" t="s">
        <v>10</v>
      </c>
      <c r="G30" s="36">
        <f t="shared" si="0"/>
        <v>3</v>
      </c>
      <c r="H30" s="10" t="s">
        <v>10</v>
      </c>
    </row>
    <row r="31" ht="13.5">
      <c r="A31" s="1" t="s">
        <v>25</v>
      </c>
    </row>
    <row r="32" spans="1:8" ht="13.5">
      <c r="A32" s="9" t="s">
        <v>0</v>
      </c>
      <c r="B32" s="9"/>
      <c r="C32" s="9"/>
      <c r="D32" s="9"/>
      <c r="E32" s="9"/>
      <c r="F32" s="9"/>
      <c r="G32" s="9"/>
      <c r="H32" s="9"/>
    </row>
    <row r="33" spans="1:8" ht="13.5">
      <c r="A33" s="9"/>
      <c r="B33" s="9"/>
      <c r="C33" s="9"/>
      <c r="D33" s="9"/>
      <c r="E33" s="9"/>
      <c r="F33" s="9"/>
      <c r="G33" s="9"/>
      <c r="H33" s="9"/>
    </row>
    <row r="34" spans="1:8" ht="13.5">
      <c r="A34" s="87" t="s">
        <v>134</v>
      </c>
      <c r="B34" s="88"/>
      <c r="C34" s="88"/>
      <c r="D34" s="88"/>
      <c r="E34" s="88"/>
      <c r="F34" s="88"/>
      <c r="G34" s="88"/>
      <c r="H34" s="88"/>
    </row>
    <row r="35" spans="1:8" ht="13.5">
      <c r="A35" s="9"/>
      <c r="B35" s="9"/>
      <c r="C35" s="9"/>
      <c r="D35" s="9"/>
      <c r="E35" s="9"/>
      <c r="F35" s="9"/>
      <c r="G35" s="9"/>
      <c r="H35" s="9"/>
    </row>
    <row r="36" spans="1:8" ht="13.5">
      <c r="A36" s="87" t="str">
        <f>A5</f>
        <v>MONITORING OF ORGANIC PRIORITY POLLUTANTS IN LEMONT WRP SAMPLES (µg/L, ppb)</v>
      </c>
      <c r="B36" s="88"/>
      <c r="C36" s="88"/>
      <c r="D36" s="88"/>
      <c r="E36" s="88"/>
      <c r="F36" s="88"/>
      <c r="G36" s="88"/>
      <c r="H36" s="88"/>
    </row>
    <row r="37" spans="1:8" ht="13.5">
      <c r="A37" s="88" t="str">
        <f>A6</f>
        <v>DATE SAMPLED: JULY 22, 2010</v>
      </c>
      <c r="B37" s="88"/>
      <c r="C37" s="88"/>
      <c r="D37" s="88"/>
      <c r="E37" s="88"/>
      <c r="F37" s="88"/>
      <c r="G37" s="88"/>
      <c r="H37" s="88"/>
    </row>
    <row r="38" spans="1:8" ht="13.5">
      <c r="A38" s="89"/>
      <c r="B38" s="89"/>
      <c r="C38" s="89"/>
      <c r="D38" s="89"/>
      <c r="E38" s="89"/>
      <c r="F38" s="89"/>
      <c r="G38" s="89"/>
      <c r="H38" s="89"/>
    </row>
    <row r="39" spans="2:8" ht="6.75" customHeight="1">
      <c r="B39" s="3"/>
      <c r="C39" s="3"/>
      <c r="D39" s="26"/>
      <c r="E39" s="3"/>
      <c r="F39" s="3"/>
      <c r="G39" s="27"/>
      <c r="H39" s="3"/>
    </row>
    <row r="40" spans="4:8" ht="13.5" customHeight="1">
      <c r="D40" s="28" t="s">
        <v>127</v>
      </c>
      <c r="G40" s="29" t="s">
        <v>127</v>
      </c>
      <c r="H40" s="2" t="s">
        <v>132</v>
      </c>
    </row>
    <row r="41" spans="4:8" ht="13.5" customHeight="1">
      <c r="D41" s="30" t="s">
        <v>231</v>
      </c>
      <c r="E41" s="2"/>
      <c r="F41" s="2" t="s">
        <v>2</v>
      </c>
      <c r="G41" s="31" t="s">
        <v>231</v>
      </c>
      <c r="H41" s="2" t="s">
        <v>133</v>
      </c>
    </row>
    <row r="42" spans="3:8" ht="13.5" customHeight="1">
      <c r="C42" s="2" t="s">
        <v>3</v>
      </c>
      <c r="D42" s="28" t="s">
        <v>4</v>
      </c>
      <c r="E42" s="2" t="s">
        <v>5</v>
      </c>
      <c r="F42" s="2" t="s">
        <v>6</v>
      </c>
      <c r="G42" s="31" t="s">
        <v>232</v>
      </c>
      <c r="H42" s="8" t="s">
        <v>233</v>
      </c>
    </row>
    <row r="43" spans="1:8" ht="6.75" customHeight="1">
      <c r="A43" s="4"/>
      <c r="B43" s="4"/>
      <c r="C43" s="4"/>
      <c r="D43" s="32"/>
      <c r="E43" s="4"/>
      <c r="F43" s="4"/>
      <c r="G43" s="33"/>
      <c r="H43" s="4"/>
    </row>
    <row r="44" spans="1:8" s="11" customFormat="1" ht="18.75" customHeight="1">
      <c r="A44" s="1">
        <v>18</v>
      </c>
      <c r="C44" s="11" t="s">
        <v>24</v>
      </c>
      <c r="D44" s="28">
        <v>2</v>
      </c>
      <c r="E44" s="13" t="s">
        <v>10</v>
      </c>
      <c r="F44" s="13" t="s">
        <v>10</v>
      </c>
      <c r="G44" s="35">
        <f aca="true" t="shared" si="1" ref="G44:G58">D44</f>
        <v>2</v>
      </c>
      <c r="H44" s="13" t="s">
        <v>10</v>
      </c>
    </row>
    <row r="45" spans="1:8" ht="18.75" customHeight="1">
      <c r="A45" s="1">
        <v>19</v>
      </c>
      <c r="C45" s="1" t="s">
        <v>26</v>
      </c>
      <c r="D45" s="30">
        <v>0.3</v>
      </c>
      <c r="E45" s="8" t="s">
        <v>10</v>
      </c>
      <c r="F45" s="8" t="s">
        <v>10</v>
      </c>
      <c r="G45" s="37">
        <f t="shared" si="1"/>
        <v>0.3</v>
      </c>
      <c r="H45" s="8" t="s">
        <v>10</v>
      </c>
    </row>
    <row r="46" spans="1:8" ht="18.75" customHeight="1">
      <c r="A46" s="1">
        <v>20</v>
      </c>
      <c r="C46" s="11" t="s">
        <v>27</v>
      </c>
      <c r="D46" s="30">
        <v>2</v>
      </c>
      <c r="E46" s="13" t="s">
        <v>10</v>
      </c>
      <c r="F46" s="13" t="s">
        <v>10</v>
      </c>
      <c r="G46" s="35">
        <f t="shared" si="1"/>
        <v>2</v>
      </c>
      <c r="H46" s="8" t="s">
        <v>10</v>
      </c>
    </row>
    <row r="47" spans="1:8" ht="18.75" customHeight="1">
      <c r="A47" s="1">
        <v>21</v>
      </c>
      <c r="C47" s="1" t="s">
        <v>28</v>
      </c>
      <c r="D47" s="30">
        <v>5</v>
      </c>
      <c r="E47" s="8" t="s">
        <v>10</v>
      </c>
      <c r="F47" s="8" t="s">
        <v>10</v>
      </c>
      <c r="G47" s="35">
        <f t="shared" si="1"/>
        <v>5</v>
      </c>
      <c r="H47" s="8" t="s">
        <v>10</v>
      </c>
    </row>
    <row r="48" spans="1:8" ht="18.75" customHeight="1">
      <c r="A48" s="1">
        <v>22</v>
      </c>
      <c r="C48" s="11" t="s">
        <v>29</v>
      </c>
      <c r="D48" s="30">
        <v>3</v>
      </c>
      <c r="E48" s="13" t="s">
        <v>10</v>
      </c>
      <c r="F48" s="13" t="s">
        <v>10</v>
      </c>
      <c r="G48" s="35">
        <f t="shared" si="1"/>
        <v>3</v>
      </c>
      <c r="H48" s="8" t="s">
        <v>10</v>
      </c>
    </row>
    <row r="49" spans="1:8" ht="18.75" customHeight="1">
      <c r="A49" s="1">
        <v>23</v>
      </c>
      <c r="C49" s="1" t="s">
        <v>30</v>
      </c>
      <c r="D49" s="30">
        <v>2</v>
      </c>
      <c r="E49" s="13" t="s">
        <v>10</v>
      </c>
      <c r="F49" s="8" t="s">
        <v>10</v>
      </c>
      <c r="G49" s="35">
        <f t="shared" si="1"/>
        <v>2</v>
      </c>
      <c r="H49" s="8" t="s">
        <v>10</v>
      </c>
    </row>
    <row r="50" spans="1:8" ht="18.75" customHeight="1">
      <c r="A50" s="1">
        <v>24</v>
      </c>
      <c r="C50" s="1" t="s">
        <v>31</v>
      </c>
      <c r="D50" s="28">
        <v>3</v>
      </c>
      <c r="E50" s="8" t="s">
        <v>10</v>
      </c>
      <c r="F50" s="8" t="s">
        <v>10</v>
      </c>
      <c r="G50" s="35">
        <f t="shared" si="1"/>
        <v>3</v>
      </c>
      <c r="H50" s="8" t="s">
        <v>10</v>
      </c>
    </row>
    <row r="51" spans="1:8" ht="18.75" customHeight="1">
      <c r="A51" s="11">
        <v>25</v>
      </c>
      <c r="B51" s="11"/>
      <c r="C51" s="11" t="s">
        <v>32</v>
      </c>
      <c r="D51" s="28">
        <v>2</v>
      </c>
      <c r="E51" s="13" t="s">
        <v>10</v>
      </c>
      <c r="F51" s="8" t="s">
        <v>10</v>
      </c>
      <c r="G51" s="35">
        <f t="shared" si="1"/>
        <v>2</v>
      </c>
      <c r="H51" s="8" t="s">
        <v>10</v>
      </c>
    </row>
    <row r="52" spans="1:8" ht="18.75" customHeight="1">
      <c r="A52" s="11">
        <v>26</v>
      </c>
      <c r="B52" s="11"/>
      <c r="C52" s="11" t="s">
        <v>33</v>
      </c>
      <c r="D52" s="28">
        <v>2</v>
      </c>
      <c r="E52" s="13">
        <v>2.8</v>
      </c>
      <c r="F52" s="13">
        <v>64.5</v>
      </c>
      <c r="G52" s="35">
        <f t="shared" si="1"/>
        <v>2</v>
      </c>
      <c r="H52" s="8" t="s">
        <v>10</v>
      </c>
    </row>
    <row r="53" spans="1:8" ht="18.75" customHeight="1">
      <c r="A53" s="11">
        <v>27</v>
      </c>
      <c r="B53" s="11"/>
      <c r="C53" s="11" t="s">
        <v>34</v>
      </c>
      <c r="D53" s="30">
        <v>2</v>
      </c>
      <c r="E53" s="13" t="s">
        <v>10</v>
      </c>
      <c r="F53" s="13" t="s">
        <v>10</v>
      </c>
      <c r="G53" s="35">
        <f t="shared" si="1"/>
        <v>2</v>
      </c>
      <c r="H53" s="13" t="s">
        <v>10</v>
      </c>
    </row>
    <row r="54" spans="1:8" ht="18.75" customHeight="1">
      <c r="A54" s="1">
        <v>28</v>
      </c>
      <c r="B54" s="11"/>
      <c r="C54" s="1" t="s">
        <v>35</v>
      </c>
      <c r="D54" s="28">
        <v>2</v>
      </c>
      <c r="E54" s="8" t="s">
        <v>10</v>
      </c>
      <c r="F54" s="8" t="s">
        <v>10</v>
      </c>
      <c r="G54" s="35">
        <f t="shared" si="1"/>
        <v>2</v>
      </c>
      <c r="H54" s="13" t="s">
        <v>10</v>
      </c>
    </row>
    <row r="55" spans="1:8" ht="18.75" customHeight="1">
      <c r="A55" s="1">
        <v>29</v>
      </c>
      <c r="B55" s="11"/>
      <c r="C55" s="11" t="s">
        <v>36</v>
      </c>
      <c r="D55" s="30">
        <v>2</v>
      </c>
      <c r="E55" s="13" t="s">
        <v>10</v>
      </c>
      <c r="F55" s="13" t="s">
        <v>10</v>
      </c>
      <c r="G55" s="35">
        <f t="shared" si="1"/>
        <v>2</v>
      </c>
      <c r="H55" s="13" t="s">
        <v>10</v>
      </c>
    </row>
    <row r="56" spans="1:8" ht="18.75" customHeight="1">
      <c r="A56" s="1">
        <v>30</v>
      </c>
      <c r="C56" s="1" t="s">
        <v>37</v>
      </c>
      <c r="D56" s="28">
        <v>2</v>
      </c>
      <c r="E56" s="8" t="s">
        <v>10</v>
      </c>
      <c r="F56" s="8" t="s">
        <v>10</v>
      </c>
      <c r="G56" s="35">
        <f t="shared" si="1"/>
        <v>2</v>
      </c>
      <c r="H56" s="8" t="s">
        <v>10</v>
      </c>
    </row>
    <row r="57" spans="1:8" s="11" customFormat="1" ht="18.75" customHeight="1">
      <c r="A57" s="1">
        <v>31</v>
      </c>
      <c r="C57" s="11" t="s">
        <v>39</v>
      </c>
      <c r="D57" s="28">
        <v>4</v>
      </c>
      <c r="E57" s="13" t="s">
        <v>10</v>
      </c>
      <c r="F57" s="13" t="s">
        <v>10</v>
      </c>
      <c r="G57" s="35">
        <f t="shared" si="1"/>
        <v>4</v>
      </c>
      <c r="H57" s="13" t="s">
        <v>10</v>
      </c>
    </row>
    <row r="58" spans="1:8" s="11" customFormat="1" ht="18.75" customHeight="1">
      <c r="A58" s="1">
        <v>32</v>
      </c>
      <c r="C58" s="11" t="s">
        <v>146</v>
      </c>
      <c r="D58" s="30">
        <v>0.3</v>
      </c>
      <c r="E58" s="13" t="s">
        <v>10</v>
      </c>
      <c r="F58" s="13" t="s">
        <v>10</v>
      </c>
      <c r="G58" s="37">
        <f t="shared" si="1"/>
        <v>0.3</v>
      </c>
      <c r="H58" s="13" t="s">
        <v>10</v>
      </c>
    </row>
    <row r="59" spans="3:7" ht="21.75" customHeight="1">
      <c r="C59" s="5" t="s">
        <v>40</v>
      </c>
      <c r="D59" s="28"/>
      <c r="G59" s="34"/>
    </row>
    <row r="60" spans="1:8" s="11" customFormat="1" ht="18.75" customHeight="1">
      <c r="A60" s="4">
        <v>1</v>
      </c>
      <c r="B60" s="4"/>
      <c r="C60" s="4" t="s">
        <v>41</v>
      </c>
      <c r="D60" s="32">
        <v>7</v>
      </c>
      <c r="E60" s="10" t="s">
        <v>10</v>
      </c>
      <c r="F60" s="10" t="s">
        <v>10</v>
      </c>
      <c r="G60" s="38">
        <f>D60*10</f>
        <v>70</v>
      </c>
      <c r="H60" s="10" t="s">
        <v>10</v>
      </c>
    </row>
    <row r="61" ht="13.5">
      <c r="A61" s="1" t="s">
        <v>25</v>
      </c>
    </row>
    <row r="62" spans="1:8" ht="13.5">
      <c r="A62" s="9" t="s">
        <v>0</v>
      </c>
      <c r="B62" s="9"/>
      <c r="C62" s="9"/>
      <c r="D62" s="9"/>
      <c r="E62" s="9"/>
      <c r="F62" s="9"/>
      <c r="G62" s="9"/>
      <c r="H62" s="9"/>
    </row>
    <row r="63" spans="1:8" ht="13.5">
      <c r="A63" s="9"/>
      <c r="B63" s="9"/>
      <c r="C63" s="9"/>
      <c r="D63" s="9"/>
      <c r="E63" s="9"/>
      <c r="F63" s="9"/>
      <c r="G63" s="9"/>
      <c r="H63" s="9"/>
    </row>
    <row r="64" spans="1:8" ht="13.5">
      <c r="A64" s="87" t="s">
        <v>134</v>
      </c>
      <c r="B64" s="88"/>
      <c r="C64" s="88"/>
      <c r="D64" s="88"/>
      <c r="E64" s="88"/>
      <c r="F64" s="88"/>
      <c r="G64" s="88"/>
      <c r="H64" s="88"/>
    </row>
    <row r="65" spans="1:8" ht="13.5">
      <c r="A65" s="9"/>
      <c r="B65" s="9"/>
      <c r="C65" s="9"/>
      <c r="D65" s="9"/>
      <c r="E65" s="9"/>
      <c r="F65" s="9"/>
      <c r="G65" s="9"/>
      <c r="H65" s="9"/>
    </row>
    <row r="66" spans="1:8" ht="13.5">
      <c r="A66" s="87" t="str">
        <f>A5</f>
        <v>MONITORING OF ORGANIC PRIORITY POLLUTANTS IN LEMONT WRP SAMPLES (µg/L, ppb)</v>
      </c>
      <c r="B66" s="88"/>
      <c r="C66" s="88"/>
      <c r="D66" s="88"/>
      <c r="E66" s="88"/>
      <c r="F66" s="88"/>
      <c r="G66" s="88"/>
      <c r="H66" s="88"/>
    </row>
    <row r="67" spans="1:8" ht="13.5">
      <c r="A67" s="88" t="str">
        <f>A6</f>
        <v>DATE SAMPLED: JULY 22, 2010</v>
      </c>
      <c r="B67" s="88"/>
      <c r="C67" s="88"/>
      <c r="D67" s="88"/>
      <c r="E67" s="88"/>
      <c r="F67" s="88"/>
      <c r="G67" s="88"/>
      <c r="H67" s="88"/>
    </row>
    <row r="68" spans="1:8" ht="13.5">
      <c r="A68" s="89"/>
      <c r="B68" s="89"/>
      <c r="C68" s="89"/>
      <c r="D68" s="89"/>
      <c r="E68" s="89"/>
      <c r="F68" s="89"/>
      <c r="G68" s="89"/>
      <c r="H68" s="89"/>
    </row>
    <row r="69" spans="2:8" ht="6.75" customHeight="1">
      <c r="B69" s="3"/>
      <c r="C69" s="3"/>
      <c r="D69" s="26"/>
      <c r="E69" s="3"/>
      <c r="F69" s="3"/>
      <c r="G69" s="27"/>
      <c r="H69" s="3"/>
    </row>
    <row r="70" spans="4:8" ht="13.5" customHeight="1">
      <c r="D70" s="28" t="s">
        <v>127</v>
      </c>
      <c r="G70" s="29" t="s">
        <v>127</v>
      </c>
      <c r="H70" s="2" t="s">
        <v>132</v>
      </c>
    </row>
    <row r="71" spans="4:8" ht="13.5" customHeight="1">
      <c r="D71" s="30" t="s">
        <v>231</v>
      </c>
      <c r="E71" s="2"/>
      <c r="F71" s="2" t="s">
        <v>2</v>
      </c>
      <c r="G71" s="31" t="s">
        <v>231</v>
      </c>
      <c r="H71" s="2" t="s">
        <v>133</v>
      </c>
    </row>
    <row r="72" spans="3:8" ht="13.5" customHeight="1">
      <c r="C72" s="2" t="s">
        <v>3</v>
      </c>
      <c r="D72" s="28" t="s">
        <v>4</v>
      </c>
      <c r="E72" s="2" t="s">
        <v>5</v>
      </c>
      <c r="F72" s="2" t="s">
        <v>6</v>
      </c>
      <c r="G72" s="31" t="s">
        <v>232</v>
      </c>
      <c r="H72" s="8" t="s">
        <v>233</v>
      </c>
    </row>
    <row r="73" spans="1:8" ht="6.75" customHeight="1">
      <c r="A73" s="4"/>
      <c r="B73" s="4"/>
      <c r="C73" s="4"/>
      <c r="D73" s="32"/>
      <c r="E73" s="4"/>
      <c r="F73" s="4"/>
      <c r="G73" s="33"/>
      <c r="H73" s="4"/>
    </row>
    <row r="74" spans="1:8" ht="18.75" customHeight="1">
      <c r="A74" s="1">
        <v>2</v>
      </c>
      <c r="C74" s="1" t="s">
        <v>42</v>
      </c>
      <c r="D74" s="30">
        <v>4</v>
      </c>
      <c r="E74" s="8" t="s">
        <v>10</v>
      </c>
      <c r="F74" s="8" t="s">
        <v>10</v>
      </c>
      <c r="G74" s="30">
        <f aca="true" t="shared" si="2" ref="G74:G83">D74*10</f>
        <v>40</v>
      </c>
      <c r="H74" s="8" t="s">
        <v>10</v>
      </c>
    </row>
    <row r="75" spans="1:8" ht="18.75" customHeight="1">
      <c r="A75" s="1">
        <v>3</v>
      </c>
      <c r="C75" s="1" t="s">
        <v>43</v>
      </c>
      <c r="D75" s="28">
        <v>4</v>
      </c>
      <c r="E75" s="8" t="s">
        <v>10</v>
      </c>
      <c r="F75" s="8" t="s">
        <v>10</v>
      </c>
      <c r="G75" s="30">
        <f t="shared" si="2"/>
        <v>40</v>
      </c>
      <c r="H75" s="8" t="s">
        <v>10</v>
      </c>
    </row>
    <row r="76" spans="1:8" ht="18.75" customHeight="1">
      <c r="A76" s="1">
        <v>4</v>
      </c>
      <c r="C76" s="1" t="s">
        <v>44</v>
      </c>
      <c r="D76" s="30">
        <v>29</v>
      </c>
      <c r="E76" s="8" t="s">
        <v>10</v>
      </c>
      <c r="F76" s="8" t="s">
        <v>10</v>
      </c>
      <c r="G76" s="31">
        <f t="shared" si="2"/>
        <v>290</v>
      </c>
      <c r="H76" s="8" t="s">
        <v>10</v>
      </c>
    </row>
    <row r="77" spans="1:8" ht="18.75" customHeight="1">
      <c r="A77" s="1">
        <v>5</v>
      </c>
      <c r="C77" s="1" t="s">
        <v>45</v>
      </c>
      <c r="D77" s="30">
        <v>30</v>
      </c>
      <c r="E77" s="8" t="s">
        <v>10</v>
      </c>
      <c r="F77" s="8" t="s">
        <v>10</v>
      </c>
      <c r="G77" s="31">
        <f t="shared" si="2"/>
        <v>300</v>
      </c>
      <c r="H77" s="8" t="s">
        <v>10</v>
      </c>
    </row>
    <row r="78" spans="1:8" ht="18.75" customHeight="1">
      <c r="A78" s="1">
        <v>6</v>
      </c>
      <c r="C78" s="1" t="s">
        <v>46</v>
      </c>
      <c r="D78" s="28">
        <v>4</v>
      </c>
      <c r="E78" s="8" t="s">
        <v>10</v>
      </c>
      <c r="F78" s="8" t="s">
        <v>10</v>
      </c>
      <c r="G78" s="30">
        <f t="shared" si="2"/>
        <v>40</v>
      </c>
      <c r="H78" s="8" t="s">
        <v>10</v>
      </c>
    </row>
    <row r="79" spans="1:8" ht="18.75" customHeight="1">
      <c r="A79" s="1">
        <v>7</v>
      </c>
      <c r="C79" s="1" t="s">
        <v>47</v>
      </c>
      <c r="D79" s="28">
        <v>20</v>
      </c>
      <c r="E79" s="8" t="s">
        <v>10</v>
      </c>
      <c r="F79" s="8" t="s">
        <v>10</v>
      </c>
      <c r="G79" s="30">
        <f t="shared" si="2"/>
        <v>200</v>
      </c>
      <c r="H79" s="8" t="s">
        <v>10</v>
      </c>
    </row>
    <row r="80" spans="1:8" ht="18.75" customHeight="1">
      <c r="A80" s="1">
        <v>8</v>
      </c>
      <c r="C80" s="1" t="s">
        <v>48</v>
      </c>
      <c r="D80" s="28">
        <v>4</v>
      </c>
      <c r="E80" s="8" t="s">
        <v>10</v>
      </c>
      <c r="F80" s="8" t="s">
        <v>10</v>
      </c>
      <c r="G80" s="30">
        <f t="shared" si="2"/>
        <v>40</v>
      </c>
      <c r="H80" s="8" t="s">
        <v>10</v>
      </c>
    </row>
    <row r="81" spans="1:8" ht="18.75" customHeight="1">
      <c r="A81" s="1">
        <v>9</v>
      </c>
      <c r="C81" s="1" t="s">
        <v>49</v>
      </c>
      <c r="D81" s="30">
        <v>30</v>
      </c>
      <c r="E81" s="8" t="s">
        <v>10</v>
      </c>
      <c r="F81" s="8" t="s">
        <v>10</v>
      </c>
      <c r="G81" s="31">
        <f t="shared" si="2"/>
        <v>300</v>
      </c>
      <c r="H81" s="8" t="s">
        <v>10</v>
      </c>
    </row>
    <row r="82" spans="1:8" ht="18.75" customHeight="1">
      <c r="A82" s="1">
        <v>10</v>
      </c>
      <c r="C82" s="1" t="s">
        <v>50</v>
      </c>
      <c r="D82" s="28">
        <v>4</v>
      </c>
      <c r="E82" s="8" t="s">
        <v>10</v>
      </c>
      <c r="F82" s="8">
        <v>6.6</v>
      </c>
      <c r="G82" s="30">
        <f t="shared" si="2"/>
        <v>40</v>
      </c>
      <c r="H82" s="8" t="s">
        <v>10</v>
      </c>
    </row>
    <row r="83" spans="1:8" ht="18.75" customHeight="1">
      <c r="A83" s="1">
        <v>11</v>
      </c>
      <c r="C83" s="1" t="s">
        <v>51</v>
      </c>
      <c r="D83" s="28">
        <v>6</v>
      </c>
      <c r="E83" s="8" t="s">
        <v>10</v>
      </c>
      <c r="F83" s="8" t="s">
        <v>10</v>
      </c>
      <c r="G83" s="30">
        <f t="shared" si="2"/>
        <v>60</v>
      </c>
      <c r="H83" s="8" t="s">
        <v>10</v>
      </c>
    </row>
    <row r="84" spans="3:8" ht="21.75" customHeight="1">
      <c r="C84" s="5" t="s">
        <v>52</v>
      </c>
      <c r="D84" s="28"/>
      <c r="E84" s="2" t="s">
        <v>53</v>
      </c>
      <c r="F84" s="2" t="s">
        <v>53</v>
      </c>
      <c r="G84" s="28"/>
      <c r="H84" s="2" t="s">
        <v>53</v>
      </c>
    </row>
    <row r="85" spans="1:8" ht="18.75" customHeight="1">
      <c r="A85" s="1">
        <v>1</v>
      </c>
      <c r="C85" s="1" t="s">
        <v>54</v>
      </c>
      <c r="D85" s="30">
        <v>4</v>
      </c>
      <c r="E85" s="8" t="s">
        <v>10</v>
      </c>
      <c r="F85" s="8" t="s">
        <v>10</v>
      </c>
      <c r="G85" s="30">
        <f aca="true" t="shared" si="3" ref="G85:G90">D85*10</f>
        <v>40</v>
      </c>
      <c r="H85" s="8" t="s">
        <v>10</v>
      </c>
    </row>
    <row r="86" spans="1:8" s="11" customFormat="1" ht="18.75" customHeight="1">
      <c r="A86" s="11">
        <v>2</v>
      </c>
      <c r="C86" s="11" t="s">
        <v>55</v>
      </c>
      <c r="D86" s="30">
        <v>5</v>
      </c>
      <c r="E86" s="13" t="s">
        <v>10</v>
      </c>
      <c r="F86" s="13" t="s">
        <v>10</v>
      </c>
      <c r="G86" s="30">
        <f t="shared" si="3"/>
        <v>50</v>
      </c>
      <c r="H86" s="13" t="s">
        <v>10</v>
      </c>
    </row>
    <row r="87" spans="1:8" ht="18.75" customHeight="1">
      <c r="A87" s="1">
        <v>3</v>
      </c>
      <c r="C87" s="1" t="s">
        <v>56</v>
      </c>
      <c r="D87" s="30">
        <v>3</v>
      </c>
      <c r="E87" s="8" t="s">
        <v>10</v>
      </c>
      <c r="F87" s="8" t="s">
        <v>10</v>
      </c>
      <c r="G87" s="30">
        <f t="shared" si="3"/>
        <v>30</v>
      </c>
      <c r="H87" s="8" t="s">
        <v>10</v>
      </c>
    </row>
    <row r="88" spans="1:8" s="11" customFormat="1" ht="18.75" customHeight="1">
      <c r="A88" s="11">
        <v>4</v>
      </c>
      <c r="C88" s="11" t="s">
        <v>57</v>
      </c>
      <c r="D88" s="30">
        <v>26</v>
      </c>
      <c r="E88" s="13" t="s">
        <v>10</v>
      </c>
      <c r="F88" s="13" t="s">
        <v>10</v>
      </c>
      <c r="G88" s="31">
        <f t="shared" si="3"/>
        <v>260</v>
      </c>
      <c r="H88" s="13" t="s">
        <v>10</v>
      </c>
    </row>
    <row r="89" spans="1:8" ht="18.75" customHeight="1">
      <c r="A89" s="11">
        <v>5</v>
      </c>
      <c r="B89" s="11"/>
      <c r="C89" s="11" t="s">
        <v>58</v>
      </c>
      <c r="D89" s="28">
        <v>3</v>
      </c>
      <c r="E89" s="13" t="s">
        <v>10</v>
      </c>
      <c r="F89" s="13" t="s">
        <v>10</v>
      </c>
      <c r="G89" s="30">
        <f t="shared" si="3"/>
        <v>30</v>
      </c>
      <c r="H89" s="13" t="s">
        <v>10</v>
      </c>
    </row>
    <row r="90" spans="1:8" s="11" customFormat="1" ht="18.75" customHeight="1">
      <c r="A90" s="4">
        <v>6</v>
      </c>
      <c r="B90" s="4"/>
      <c r="C90" s="4" t="s">
        <v>59</v>
      </c>
      <c r="D90" s="32">
        <v>3</v>
      </c>
      <c r="E90" s="10" t="s">
        <v>10</v>
      </c>
      <c r="F90" s="10" t="s">
        <v>10</v>
      </c>
      <c r="G90" s="38">
        <f t="shared" si="3"/>
        <v>30</v>
      </c>
      <c r="H90" s="10" t="s">
        <v>10</v>
      </c>
    </row>
    <row r="91" ht="13.5">
      <c r="A91" s="1" t="s">
        <v>25</v>
      </c>
    </row>
    <row r="92" spans="1:8" ht="13.5">
      <c r="A92" s="9" t="s">
        <v>0</v>
      </c>
      <c r="B92" s="9"/>
      <c r="C92" s="9"/>
      <c r="D92" s="9"/>
      <c r="E92" s="9"/>
      <c r="F92" s="9"/>
      <c r="G92" s="9"/>
      <c r="H92" s="9"/>
    </row>
    <row r="93" spans="1:8" ht="13.5">
      <c r="A93" s="9"/>
      <c r="B93" s="9"/>
      <c r="C93" s="9"/>
      <c r="D93" s="9"/>
      <c r="E93" s="9"/>
      <c r="F93" s="9"/>
      <c r="G93" s="9"/>
      <c r="H93" s="9"/>
    </row>
    <row r="94" spans="1:8" ht="13.5">
      <c r="A94" s="87" t="s">
        <v>134</v>
      </c>
      <c r="B94" s="88"/>
      <c r="C94" s="88"/>
      <c r="D94" s="88"/>
      <c r="E94" s="88"/>
      <c r="F94" s="88"/>
      <c r="G94" s="88"/>
      <c r="H94" s="88"/>
    </row>
    <row r="95" spans="1:8" ht="13.5">
      <c r="A95" s="9"/>
      <c r="B95" s="9"/>
      <c r="C95" s="9"/>
      <c r="D95" s="9"/>
      <c r="E95" s="9"/>
      <c r="F95" s="9"/>
      <c r="G95" s="9"/>
      <c r="H95" s="9"/>
    </row>
    <row r="96" spans="1:8" ht="13.5">
      <c r="A96" s="87" t="str">
        <f>A5</f>
        <v>MONITORING OF ORGANIC PRIORITY POLLUTANTS IN LEMONT WRP SAMPLES (µg/L, ppb)</v>
      </c>
      <c r="B96" s="88"/>
      <c r="C96" s="88"/>
      <c r="D96" s="88"/>
      <c r="E96" s="88"/>
      <c r="F96" s="88"/>
      <c r="G96" s="88"/>
      <c r="H96" s="88"/>
    </row>
    <row r="97" spans="1:8" ht="13.5">
      <c r="A97" s="88" t="str">
        <f>A6</f>
        <v>DATE SAMPLED: JULY 22, 2010</v>
      </c>
      <c r="B97" s="88"/>
      <c r="C97" s="88"/>
      <c r="D97" s="88"/>
      <c r="E97" s="88"/>
      <c r="F97" s="88"/>
      <c r="G97" s="88"/>
      <c r="H97" s="88"/>
    </row>
    <row r="98" spans="1:8" ht="13.5">
      <c r="A98" s="89"/>
      <c r="B98" s="89"/>
      <c r="C98" s="89"/>
      <c r="D98" s="89"/>
      <c r="E98" s="89"/>
      <c r="F98" s="89"/>
      <c r="G98" s="89"/>
      <c r="H98" s="89"/>
    </row>
    <row r="99" spans="2:8" ht="6.75" customHeight="1">
      <c r="B99" s="3"/>
      <c r="C99" s="3"/>
      <c r="D99" s="26"/>
      <c r="E99" s="3"/>
      <c r="F99" s="3"/>
      <c r="G99" s="27"/>
      <c r="H99" s="3"/>
    </row>
    <row r="100" spans="4:8" ht="13.5" customHeight="1">
      <c r="D100" s="28" t="s">
        <v>127</v>
      </c>
      <c r="G100" s="29" t="s">
        <v>127</v>
      </c>
      <c r="H100" s="2" t="s">
        <v>132</v>
      </c>
    </row>
    <row r="101" spans="4:8" ht="13.5" customHeight="1">
      <c r="D101" s="30" t="s">
        <v>231</v>
      </c>
      <c r="E101" s="2"/>
      <c r="F101" s="2" t="s">
        <v>2</v>
      </c>
      <c r="G101" s="31" t="s">
        <v>231</v>
      </c>
      <c r="H101" s="2" t="s">
        <v>133</v>
      </c>
    </row>
    <row r="102" spans="3:8" ht="13.5" customHeight="1">
      <c r="C102" s="2" t="s">
        <v>3</v>
      </c>
      <c r="D102" s="28" t="s">
        <v>4</v>
      </c>
      <c r="E102" s="2" t="s">
        <v>5</v>
      </c>
      <c r="F102" s="2" t="s">
        <v>6</v>
      </c>
      <c r="G102" s="31" t="s">
        <v>232</v>
      </c>
      <c r="H102" s="8" t="s">
        <v>233</v>
      </c>
    </row>
    <row r="103" spans="1:8" ht="6.75" customHeight="1">
      <c r="A103" s="4"/>
      <c r="B103" s="4"/>
      <c r="C103" s="4"/>
      <c r="D103" s="32"/>
      <c r="E103" s="4"/>
      <c r="F103" s="4"/>
      <c r="G103" s="33"/>
      <c r="H103" s="4"/>
    </row>
    <row r="104" spans="1:8" ht="18.75" customHeight="1">
      <c r="A104" s="11">
        <v>7</v>
      </c>
      <c r="B104" s="11"/>
      <c r="C104" s="11" t="s">
        <v>60</v>
      </c>
      <c r="D104" s="30">
        <v>3</v>
      </c>
      <c r="E104" s="13" t="s">
        <v>10</v>
      </c>
      <c r="F104" s="13" t="s">
        <v>10</v>
      </c>
      <c r="G104" s="30">
        <f aca="true" t="shared" si="4" ref="G104:G120">D104*10</f>
        <v>30</v>
      </c>
      <c r="H104" s="13" t="s">
        <v>10</v>
      </c>
    </row>
    <row r="105" spans="1:8" ht="18.75" customHeight="1">
      <c r="A105" s="11">
        <v>8</v>
      </c>
      <c r="B105" s="11"/>
      <c r="C105" s="11" t="s">
        <v>61</v>
      </c>
      <c r="D105" s="30">
        <v>3</v>
      </c>
      <c r="E105" s="13" t="s">
        <v>10</v>
      </c>
      <c r="F105" s="13" t="s">
        <v>10</v>
      </c>
      <c r="G105" s="30">
        <f t="shared" si="4"/>
        <v>30</v>
      </c>
      <c r="H105" s="13" t="s">
        <v>10</v>
      </c>
    </row>
    <row r="106" spans="1:8" ht="18.75" customHeight="1">
      <c r="A106" s="1">
        <v>9</v>
      </c>
      <c r="C106" s="1" t="s">
        <v>62</v>
      </c>
      <c r="D106" s="28">
        <v>3</v>
      </c>
      <c r="E106" s="8" t="s">
        <v>10</v>
      </c>
      <c r="F106" s="8" t="s">
        <v>10</v>
      </c>
      <c r="G106" s="30">
        <f t="shared" si="4"/>
        <v>30</v>
      </c>
      <c r="H106" s="13" t="s">
        <v>10</v>
      </c>
    </row>
    <row r="107" spans="1:8" ht="18.75" customHeight="1">
      <c r="A107" s="11">
        <v>10</v>
      </c>
      <c r="B107" s="11"/>
      <c r="C107" s="11" t="s">
        <v>63</v>
      </c>
      <c r="D107" s="30">
        <v>6</v>
      </c>
      <c r="E107" s="13" t="s">
        <v>10</v>
      </c>
      <c r="F107" s="13" t="s">
        <v>10</v>
      </c>
      <c r="G107" s="30">
        <f t="shared" si="4"/>
        <v>60</v>
      </c>
      <c r="H107" s="13" t="s">
        <v>10</v>
      </c>
    </row>
    <row r="108" spans="1:8" ht="18.75" customHeight="1">
      <c r="A108" s="11">
        <v>11</v>
      </c>
      <c r="B108" s="11"/>
      <c r="C108" s="11" t="s">
        <v>64</v>
      </c>
      <c r="D108" s="30">
        <v>6</v>
      </c>
      <c r="E108" s="13" t="s">
        <v>10</v>
      </c>
      <c r="F108" s="13" t="s">
        <v>10</v>
      </c>
      <c r="G108" s="30">
        <f t="shared" si="4"/>
        <v>60</v>
      </c>
      <c r="H108" s="13" t="s">
        <v>10</v>
      </c>
    </row>
    <row r="109" spans="1:8" ht="18.75" customHeight="1">
      <c r="A109" s="1">
        <v>12</v>
      </c>
      <c r="C109" s="1" t="s">
        <v>65</v>
      </c>
      <c r="D109" s="30">
        <v>6</v>
      </c>
      <c r="E109" s="8" t="s">
        <v>10</v>
      </c>
      <c r="F109" s="8" t="s">
        <v>10</v>
      </c>
      <c r="G109" s="30">
        <f t="shared" si="4"/>
        <v>60</v>
      </c>
      <c r="H109" s="8" t="s">
        <v>10</v>
      </c>
    </row>
    <row r="110" spans="1:8" ht="18.75" customHeight="1">
      <c r="A110" s="1">
        <v>13</v>
      </c>
      <c r="C110" s="1" t="s">
        <v>66</v>
      </c>
      <c r="D110" s="30">
        <v>25</v>
      </c>
      <c r="E110" s="8" t="s">
        <v>10</v>
      </c>
      <c r="F110" s="8" t="s">
        <v>10</v>
      </c>
      <c r="G110" s="31">
        <f t="shared" si="4"/>
        <v>250</v>
      </c>
      <c r="H110" s="8" t="s">
        <v>10</v>
      </c>
    </row>
    <row r="111" spans="1:8" ht="18.75" customHeight="1">
      <c r="A111" s="1">
        <v>14</v>
      </c>
      <c r="C111" s="1" t="s">
        <v>67</v>
      </c>
      <c r="D111" s="28">
        <v>4</v>
      </c>
      <c r="E111" s="8" t="s">
        <v>10</v>
      </c>
      <c r="F111" s="8" t="s">
        <v>10</v>
      </c>
      <c r="G111" s="30">
        <f t="shared" si="4"/>
        <v>40</v>
      </c>
      <c r="H111" s="8" t="s">
        <v>10</v>
      </c>
    </row>
    <row r="112" spans="1:8" ht="18.75" customHeight="1">
      <c r="A112" s="1">
        <v>15</v>
      </c>
      <c r="C112" s="1" t="s">
        <v>68</v>
      </c>
      <c r="D112" s="30">
        <v>4</v>
      </c>
      <c r="E112" s="8" t="s">
        <v>10</v>
      </c>
      <c r="F112" s="8" t="s">
        <v>10</v>
      </c>
      <c r="G112" s="30">
        <f t="shared" si="4"/>
        <v>40</v>
      </c>
      <c r="H112" s="8" t="s">
        <v>10</v>
      </c>
    </row>
    <row r="113" spans="1:8" s="11" customFormat="1" ht="18.75" customHeight="1">
      <c r="A113" s="11">
        <v>16</v>
      </c>
      <c r="C113" s="11" t="s">
        <v>69</v>
      </c>
      <c r="D113" s="30">
        <v>4</v>
      </c>
      <c r="E113" s="13" t="s">
        <v>10</v>
      </c>
      <c r="F113" s="13" t="s">
        <v>10</v>
      </c>
      <c r="G113" s="30">
        <f t="shared" si="4"/>
        <v>40</v>
      </c>
      <c r="H113" s="13" t="s">
        <v>10</v>
      </c>
    </row>
    <row r="114" spans="1:8" ht="18.75" customHeight="1">
      <c r="A114" s="1">
        <v>17</v>
      </c>
      <c r="C114" s="1" t="s">
        <v>70</v>
      </c>
      <c r="D114" s="30">
        <v>4</v>
      </c>
      <c r="E114" s="8" t="s">
        <v>10</v>
      </c>
      <c r="F114" s="8" t="s">
        <v>10</v>
      </c>
      <c r="G114" s="30">
        <f t="shared" si="4"/>
        <v>40</v>
      </c>
      <c r="H114" s="8" t="s">
        <v>10</v>
      </c>
    </row>
    <row r="115" spans="1:8" s="11" customFormat="1" ht="18.75" customHeight="1">
      <c r="A115" s="11">
        <v>18</v>
      </c>
      <c r="C115" s="11" t="s">
        <v>71</v>
      </c>
      <c r="D115" s="28">
        <v>2</v>
      </c>
      <c r="E115" s="13" t="s">
        <v>10</v>
      </c>
      <c r="F115" s="13" t="s">
        <v>10</v>
      </c>
      <c r="G115" s="30">
        <f t="shared" si="4"/>
        <v>20</v>
      </c>
      <c r="H115" s="13" t="s">
        <v>10</v>
      </c>
    </row>
    <row r="116" spans="1:8" ht="18" customHeight="1">
      <c r="A116" s="1">
        <v>19</v>
      </c>
      <c r="C116" s="1" t="s">
        <v>72</v>
      </c>
      <c r="D116" s="30">
        <v>3</v>
      </c>
      <c r="E116" s="8" t="s">
        <v>10</v>
      </c>
      <c r="F116" s="8" t="s">
        <v>10</v>
      </c>
      <c r="G116" s="30">
        <f t="shared" si="4"/>
        <v>30</v>
      </c>
      <c r="H116" s="13" t="s">
        <v>10</v>
      </c>
    </row>
    <row r="117" spans="1:8" ht="18.75" customHeight="1">
      <c r="A117" s="1">
        <v>20</v>
      </c>
      <c r="C117" s="1" t="s">
        <v>76</v>
      </c>
      <c r="D117" s="30">
        <v>11</v>
      </c>
      <c r="E117" s="8" t="s">
        <v>10</v>
      </c>
      <c r="F117" s="8" t="s">
        <v>10</v>
      </c>
      <c r="G117" s="30">
        <f t="shared" si="4"/>
        <v>110</v>
      </c>
      <c r="H117" s="8" t="s">
        <v>10</v>
      </c>
    </row>
    <row r="118" spans="1:8" ht="18.75" customHeight="1">
      <c r="A118" s="1">
        <v>21</v>
      </c>
      <c r="C118" s="1" t="s">
        <v>77</v>
      </c>
      <c r="D118" s="28">
        <v>6</v>
      </c>
      <c r="E118" s="8" t="s">
        <v>10</v>
      </c>
      <c r="F118" s="8" t="s">
        <v>10</v>
      </c>
      <c r="G118" s="30">
        <f t="shared" si="4"/>
        <v>60</v>
      </c>
      <c r="H118" s="8" t="s">
        <v>10</v>
      </c>
    </row>
    <row r="119" spans="1:8" ht="18.75" customHeight="1">
      <c r="A119" s="1">
        <v>22</v>
      </c>
      <c r="C119" s="1" t="s">
        <v>78</v>
      </c>
      <c r="D119" s="30">
        <v>4</v>
      </c>
      <c r="E119" s="8" t="s">
        <v>10</v>
      </c>
      <c r="F119" s="8" t="s">
        <v>10</v>
      </c>
      <c r="G119" s="30">
        <f t="shared" si="4"/>
        <v>40</v>
      </c>
      <c r="H119" s="8" t="s">
        <v>10</v>
      </c>
    </row>
    <row r="120" spans="1:8" ht="18.75" customHeight="1">
      <c r="A120" s="4">
        <v>23</v>
      </c>
      <c r="B120" s="4"/>
      <c r="C120" s="4" t="s">
        <v>79</v>
      </c>
      <c r="D120" s="32">
        <v>5</v>
      </c>
      <c r="E120" s="10" t="s">
        <v>10</v>
      </c>
      <c r="F120" s="10" t="s">
        <v>10</v>
      </c>
      <c r="G120" s="38">
        <f t="shared" si="4"/>
        <v>50</v>
      </c>
      <c r="H120" s="10" t="s">
        <v>10</v>
      </c>
    </row>
    <row r="121" ht="13.5">
      <c r="A121" s="1" t="s">
        <v>25</v>
      </c>
    </row>
    <row r="122" spans="1:8" ht="13.5">
      <c r="A122" s="9" t="s">
        <v>0</v>
      </c>
      <c r="B122" s="9"/>
      <c r="C122" s="9"/>
      <c r="D122" s="9"/>
      <c r="E122" s="9"/>
      <c r="F122" s="9"/>
      <c r="G122" s="9"/>
      <c r="H122" s="9"/>
    </row>
    <row r="123" spans="1:8" ht="13.5">
      <c r="A123" s="9"/>
      <c r="B123" s="9"/>
      <c r="C123" s="9"/>
      <c r="D123" s="9"/>
      <c r="E123" s="9"/>
      <c r="F123" s="9"/>
      <c r="G123" s="9"/>
      <c r="H123" s="9"/>
    </row>
    <row r="124" spans="1:8" ht="13.5">
      <c r="A124" s="87" t="s">
        <v>134</v>
      </c>
      <c r="B124" s="88"/>
      <c r="C124" s="88"/>
      <c r="D124" s="88"/>
      <c r="E124" s="88"/>
      <c r="F124" s="88"/>
      <c r="G124" s="88"/>
      <c r="H124" s="88"/>
    </row>
    <row r="125" spans="1:8" ht="13.5">
      <c r="A125" s="9"/>
      <c r="B125" s="9"/>
      <c r="C125" s="9"/>
      <c r="D125" s="9"/>
      <c r="E125" s="9"/>
      <c r="F125" s="9"/>
      <c r="G125" s="9"/>
      <c r="H125" s="9"/>
    </row>
    <row r="126" spans="1:8" ht="13.5">
      <c r="A126" s="87" t="str">
        <f>A5</f>
        <v>MONITORING OF ORGANIC PRIORITY POLLUTANTS IN LEMONT WRP SAMPLES (µg/L, ppb)</v>
      </c>
      <c r="B126" s="88"/>
      <c r="C126" s="88"/>
      <c r="D126" s="88"/>
      <c r="E126" s="88"/>
      <c r="F126" s="88"/>
      <c r="G126" s="88"/>
      <c r="H126" s="88"/>
    </row>
    <row r="127" spans="1:8" ht="13.5">
      <c r="A127" s="88" t="str">
        <f>A6</f>
        <v>DATE SAMPLED: JULY 22, 2010</v>
      </c>
      <c r="B127" s="88"/>
      <c r="C127" s="88"/>
      <c r="D127" s="88"/>
      <c r="E127" s="88"/>
      <c r="F127" s="88"/>
      <c r="G127" s="88"/>
      <c r="H127" s="88"/>
    </row>
    <row r="128" spans="1:8" ht="13.5">
      <c r="A128" s="89"/>
      <c r="B128" s="89"/>
      <c r="C128" s="89"/>
      <c r="D128" s="89"/>
      <c r="E128" s="89"/>
      <c r="F128" s="89"/>
      <c r="G128" s="89"/>
      <c r="H128" s="89"/>
    </row>
    <row r="129" spans="2:8" ht="6.75" customHeight="1">
      <c r="B129" s="3"/>
      <c r="C129" s="3"/>
      <c r="D129" s="26"/>
      <c r="E129" s="3"/>
      <c r="F129" s="3"/>
      <c r="G129" s="27"/>
      <c r="H129" s="3"/>
    </row>
    <row r="130" spans="4:8" ht="13.5" customHeight="1">
      <c r="D130" s="28" t="s">
        <v>127</v>
      </c>
      <c r="G130" s="29" t="s">
        <v>127</v>
      </c>
      <c r="H130" s="2" t="s">
        <v>132</v>
      </c>
    </row>
    <row r="131" spans="4:8" ht="13.5" customHeight="1">
      <c r="D131" s="30" t="s">
        <v>231</v>
      </c>
      <c r="E131" s="2"/>
      <c r="F131" s="2" t="s">
        <v>2</v>
      </c>
      <c r="G131" s="31" t="s">
        <v>231</v>
      </c>
      <c r="H131" s="2" t="s">
        <v>133</v>
      </c>
    </row>
    <row r="132" spans="3:8" ht="13.5" customHeight="1">
      <c r="C132" s="2" t="s">
        <v>3</v>
      </c>
      <c r="D132" s="28" t="s">
        <v>4</v>
      </c>
      <c r="E132" s="2" t="s">
        <v>5</v>
      </c>
      <c r="F132" s="2" t="s">
        <v>6</v>
      </c>
      <c r="G132" s="31" t="s">
        <v>232</v>
      </c>
      <c r="H132" s="8" t="s">
        <v>233</v>
      </c>
    </row>
    <row r="133" spans="1:8" ht="6.75" customHeight="1">
      <c r="A133" s="4"/>
      <c r="B133" s="4"/>
      <c r="C133" s="4"/>
      <c r="D133" s="32"/>
      <c r="E133" s="4"/>
      <c r="F133" s="4"/>
      <c r="G133" s="33"/>
      <c r="H133" s="4"/>
    </row>
    <row r="134" spans="1:8" ht="18.75" customHeight="1">
      <c r="A134" s="1">
        <v>24</v>
      </c>
      <c r="C134" s="1" t="s">
        <v>80</v>
      </c>
      <c r="D134" s="28">
        <v>4</v>
      </c>
      <c r="E134" s="8" t="s">
        <v>10</v>
      </c>
      <c r="F134" s="8" t="s">
        <v>10</v>
      </c>
      <c r="G134" s="30">
        <f>D134*10</f>
        <v>40</v>
      </c>
      <c r="H134" s="8" t="s">
        <v>10</v>
      </c>
    </row>
    <row r="135" spans="1:8" ht="18.75" customHeight="1">
      <c r="A135" s="1">
        <v>25</v>
      </c>
      <c r="B135" s="11"/>
      <c r="C135" s="11" t="s">
        <v>81</v>
      </c>
      <c r="D135" s="28">
        <v>4</v>
      </c>
      <c r="E135" s="13" t="s">
        <v>10</v>
      </c>
      <c r="F135" s="13" t="s">
        <v>10</v>
      </c>
      <c r="G135" s="30">
        <f aca="true" t="shared" si="5" ref="G135:G150">D135*10</f>
        <v>40</v>
      </c>
      <c r="H135" s="13" t="s">
        <v>10</v>
      </c>
    </row>
    <row r="136" spans="1:8" ht="18.75" customHeight="1">
      <c r="A136" s="1">
        <v>26</v>
      </c>
      <c r="B136" s="11"/>
      <c r="C136" s="11" t="s">
        <v>82</v>
      </c>
      <c r="D136" s="28">
        <v>6</v>
      </c>
      <c r="E136" s="13" t="s">
        <v>10</v>
      </c>
      <c r="F136" s="13" t="s">
        <v>10</v>
      </c>
      <c r="G136" s="30">
        <f t="shared" si="5"/>
        <v>60</v>
      </c>
      <c r="H136" s="13" t="s">
        <v>10</v>
      </c>
    </row>
    <row r="137" spans="1:8" ht="18.75" customHeight="1">
      <c r="A137" s="1">
        <v>27</v>
      </c>
      <c r="B137" s="11"/>
      <c r="C137" s="11" t="s">
        <v>83</v>
      </c>
      <c r="D137" s="28">
        <v>4</v>
      </c>
      <c r="E137" s="13" t="s">
        <v>10</v>
      </c>
      <c r="F137" s="13" t="s">
        <v>10</v>
      </c>
      <c r="G137" s="30">
        <f t="shared" si="5"/>
        <v>40</v>
      </c>
      <c r="H137" s="13" t="s">
        <v>10</v>
      </c>
    </row>
    <row r="138" spans="1:8" s="11" customFormat="1" ht="18.75" customHeight="1">
      <c r="A138" s="1">
        <v>28</v>
      </c>
      <c r="C138" s="11" t="s">
        <v>84</v>
      </c>
      <c r="D138" s="30">
        <v>2</v>
      </c>
      <c r="E138" s="13" t="s">
        <v>10</v>
      </c>
      <c r="F138" s="13" t="s">
        <v>10</v>
      </c>
      <c r="G138" s="30">
        <f t="shared" si="5"/>
        <v>20</v>
      </c>
      <c r="H138" s="13" t="s">
        <v>10</v>
      </c>
    </row>
    <row r="139" spans="1:8" ht="18.75" customHeight="1">
      <c r="A139" s="11">
        <v>29</v>
      </c>
      <c r="B139" s="11"/>
      <c r="C139" s="11" t="s">
        <v>85</v>
      </c>
      <c r="D139" s="28">
        <v>4</v>
      </c>
      <c r="E139" s="13" t="s">
        <v>10</v>
      </c>
      <c r="F139" s="13" t="s">
        <v>10</v>
      </c>
      <c r="G139" s="30">
        <f t="shared" si="5"/>
        <v>40</v>
      </c>
      <c r="H139" s="13" t="s">
        <v>10</v>
      </c>
    </row>
    <row r="140" spans="1:8" s="11" customFormat="1" ht="18.75" customHeight="1">
      <c r="A140" s="11">
        <v>30</v>
      </c>
      <c r="C140" s="11" t="s">
        <v>86</v>
      </c>
      <c r="D140" s="28">
        <v>4</v>
      </c>
      <c r="E140" s="13" t="s">
        <v>10</v>
      </c>
      <c r="F140" s="13" t="s">
        <v>10</v>
      </c>
      <c r="G140" s="30">
        <f t="shared" si="5"/>
        <v>40</v>
      </c>
      <c r="H140" s="13" t="s">
        <v>10</v>
      </c>
    </row>
    <row r="141" spans="1:8" ht="18.75" customHeight="1">
      <c r="A141" s="11">
        <v>31</v>
      </c>
      <c r="B141" s="11"/>
      <c r="C141" s="11" t="s">
        <v>87</v>
      </c>
      <c r="D141" s="28">
        <v>5</v>
      </c>
      <c r="E141" s="13" t="s">
        <v>10</v>
      </c>
      <c r="F141" s="13" t="s">
        <v>10</v>
      </c>
      <c r="G141" s="30">
        <f t="shared" si="5"/>
        <v>50</v>
      </c>
      <c r="H141" s="13" t="s">
        <v>10</v>
      </c>
    </row>
    <row r="142" spans="1:8" ht="18.75" customHeight="1">
      <c r="A142" s="11">
        <v>32</v>
      </c>
      <c r="B142" s="11"/>
      <c r="C142" s="11" t="s">
        <v>88</v>
      </c>
      <c r="D142" s="28">
        <v>30</v>
      </c>
      <c r="E142" s="13" t="s">
        <v>10</v>
      </c>
      <c r="F142" s="13" t="s">
        <v>10</v>
      </c>
      <c r="G142" s="31">
        <f t="shared" si="5"/>
        <v>300</v>
      </c>
      <c r="H142" s="13" t="s">
        <v>10</v>
      </c>
    </row>
    <row r="143" spans="1:8" ht="18.75" customHeight="1">
      <c r="A143" s="11">
        <v>33</v>
      </c>
      <c r="B143" s="11"/>
      <c r="C143" s="11" t="s">
        <v>89</v>
      </c>
      <c r="D143" s="28">
        <v>4</v>
      </c>
      <c r="E143" s="13" t="s">
        <v>10</v>
      </c>
      <c r="F143" s="13" t="s">
        <v>273</v>
      </c>
      <c r="G143" s="30">
        <f t="shared" si="5"/>
        <v>40</v>
      </c>
      <c r="H143" s="13" t="s">
        <v>10</v>
      </c>
    </row>
    <row r="144" spans="1:8" ht="18.75" customHeight="1">
      <c r="A144" s="11">
        <v>34</v>
      </c>
      <c r="B144" s="11"/>
      <c r="C144" s="11" t="s">
        <v>90</v>
      </c>
      <c r="D144" s="30">
        <v>3</v>
      </c>
      <c r="E144" s="13" t="s">
        <v>10</v>
      </c>
      <c r="F144" s="13" t="s">
        <v>10</v>
      </c>
      <c r="G144" s="30">
        <f t="shared" si="5"/>
        <v>30</v>
      </c>
      <c r="H144" s="13" t="s">
        <v>10</v>
      </c>
    </row>
    <row r="145" spans="1:8" ht="18.75" customHeight="1">
      <c r="A145" s="11">
        <v>35</v>
      </c>
      <c r="C145" s="1" t="s">
        <v>91</v>
      </c>
      <c r="D145" s="28">
        <v>6</v>
      </c>
      <c r="E145" s="8" t="s">
        <v>10</v>
      </c>
      <c r="F145" s="8" t="s">
        <v>10</v>
      </c>
      <c r="G145" s="30">
        <f t="shared" si="5"/>
        <v>60</v>
      </c>
      <c r="H145" s="8" t="s">
        <v>10</v>
      </c>
    </row>
    <row r="146" spans="1:8" ht="18.75" customHeight="1">
      <c r="A146" s="11">
        <v>36</v>
      </c>
      <c r="C146" s="1" t="s">
        <v>92</v>
      </c>
      <c r="D146" s="28">
        <v>5</v>
      </c>
      <c r="E146" s="8" t="s">
        <v>10</v>
      </c>
      <c r="F146" s="8" t="s">
        <v>10</v>
      </c>
      <c r="G146" s="30">
        <f t="shared" si="5"/>
        <v>50</v>
      </c>
      <c r="H146" s="8" t="s">
        <v>10</v>
      </c>
    </row>
    <row r="147" spans="1:8" ht="18.75" customHeight="1">
      <c r="A147" s="11">
        <v>37</v>
      </c>
      <c r="C147" s="1" t="s">
        <v>93</v>
      </c>
      <c r="D147" s="28">
        <v>8</v>
      </c>
      <c r="E147" s="8" t="s">
        <v>10</v>
      </c>
      <c r="F147" s="8" t="s">
        <v>10</v>
      </c>
      <c r="G147" s="30">
        <f t="shared" si="5"/>
        <v>80</v>
      </c>
      <c r="H147" s="8" t="s">
        <v>10</v>
      </c>
    </row>
    <row r="148" spans="1:8" ht="18.75" customHeight="1">
      <c r="A148" s="11">
        <v>38</v>
      </c>
      <c r="C148" s="1" t="s">
        <v>94</v>
      </c>
      <c r="D148" s="28">
        <v>5</v>
      </c>
      <c r="E148" s="8" t="s">
        <v>10</v>
      </c>
      <c r="F148" s="8" t="s">
        <v>10</v>
      </c>
      <c r="G148" s="30">
        <f t="shared" si="5"/>
        <v>50</v>
      </c>
      <c r="H148" s="8" t="s">
        <v>10</v>
      </c>
    </row>
    <row r="149" spans="1:8" ht="18.75" customHeight="1">
      <c r="A149" s="11">
        <v>39</v>
      </c>
      <c r="B149" s="11"/>
      <c r="C149" s="11" t="s">
        <v>95</v>
      </c>
      <c r="D149" s="28">
        <v>6</v>
      </c>
      <c r="E149" s="13" t="s">
        <v>10</v>
      </c>
      <c r="F149" s="13" t="s">
        <v>10</v>
      </c>
      <c r="G149" s="30">
        <f t="shared" si="5"/>
        <v>60</v>
      </c>
      <c r="H149" s="13" t="s">
        <v>10</v>
      </c>
    </row>
    <row r="150" spans="1:8" ht="18.75" customHeight="1">
      <c r="A150" s="4">
        <v>40</v>
      </c>
      <c r="B150" s="4"/>
      <c r="C150" s="4" t="s">
        <v>96</v>
      </c>
      <c r="D150" s="38">
        <v>4</v>
      </c>
      <c r="E150" s="10" t="s">
        <v>10</v>
      </c>
      <c r="F150" s="10" t="s">
        <v>10</v>
      </c>
      <c r="G150" s="38">
        <f t="shared" si="5"/>
        <v>40</v>
      </c>
      <c r="H150" s="10" t="s">
        <v>10</v>
      </c>
    </row>
    <row r="151" ht="13.5">
      <c r="A151" s="1" t="s">
        <v>25</v>
      </c>
    </row>
    <row r="152" spans="1:8" ht="13.5">
      <c r="A152" s="9" t="s">
        <v>0</v>
      </c>
      <c r="B152" s="9"/>
      <c r="C152" s="9"/>
      <c r="D152" s="9"/>
      <c r="E152" s="9"/>
      <c r="F152" s="9"/>
      <c r="G152" s="9"/>
      <c r="H152" s="9"/>
    </row>
    <row r="153" spans="1:8" ht="13.5">
      <c r="A153" s="9"/>
      <c r="B153" s="9"/>
      <c r="C153" s="9"/>
      <c r="D153" s="9"/>
      <c r="E153" s="9"/>
      <c r="F153" s="9"/>
      <c r="G153" s="9"/>
      <c r="H153" s="9"/>
    </row>
    <row r="154" spans="1:8" ht="13.5">
      <c r="A154" s="87" t="s">
        <v>134</v>
      </c>
      <c r="B154" s="88"/>
      <c r="C154" s="88"/>
      <c r="D154" s="88"/>
      <c r="E154" s="88"/>
      <c r="F154" s="88"/>
      <c r="G154" s="88"/>
      <c r="H154" s="88"/>
    </row>
    <row r="155" spans="1:8" ht="13.5">
      <c r="A155" s="9"/>
      <c r="B155" s="9"/>
      <c r="C155" s="9"/>
      <c r="D155" s="9"/>
      <c r="E155" s="9"/>
      <c r="F155" s="9"/>
      <c r="G155" s="9"/>
      <c r="H155" s="9"/>
    </row>
    <row r="156" spans="1:8" ht="13.5">
      <c r="A156" s="87" t="str">
        <f>A5</f>
        <v>MONITORING OF ORGANIC PRIORITY POLLUTANTS IN LEMONT WRP SAMPLES (µg/L, ppb)</v>
      </c>
      <c r="B156" s="88"/>
      <c r="C156" s="88"/>
      <c r="D156" s="88"/>
      <c r="E156" s="88"/>
      <c r="F156" s="88"/>
      <c r="G156" s="88"/>
      <c r="H156" s="88"/>
    </row>
    <row r="157" spans="1:8" ht="13.5">
      <c r="A157" s="88" t="str">
        <f>A6</f>
        <v>DATE SAMPLED: JULY 22, 2010</v>
      </c>
      <c r="B157" s="88"/>
      <c r="C157" s="88"/>
      <c r="D157" s="88"/>
      <c r="E157" s="88"/>
      <c r="F157" s="88"/>
      <c r="G157" s="88"/>
      <c r="H157" s="88"/>
    </row>
    <row r="158" spans="1:8" ht="13.5">
      <c r="A158" s="89"/>
      <c r="B158" s="89"/>
      <c r="C158" s="89"/>
      <c r="D158" s="89"/>
      <c r="E158" s="89"/>
      <c r="F158" s="89"/>
      <c r="G158" s="89"/>
      <c r="H158" s="89"/>
    </row>
    <row r="159" spans="2:8" ht="6.75" customHeight="1">
      <c r="B159" s="3"/>
      <c r="C159" s="3"/>
      <c r="D159" s="26"/>
      <c r="E159" s="3"/>
      <c r="F159" s="3"/>
      <c r="G159" s="27"/>
      <c r="H159" s="3"/>
    </row>
    <row r="160" spans="4:8" ht="13.5" customHeight="1">
      <c r="D160" s="28" t="s">
        <v>127</v>
      </c>
      <c r="G160" s="29" t="s">
        <v>127</v>
      </c>
      <c r="H160" s="2" t="s">
        <v>132</v>
      </c>
    </row>
    <row r="161" spans="4:8" ht="13.5" customHeight="1">
      <c r="D161" s="30" t="s">
        <v>231</v>
      </c>
      <c r="E161" s="2"/>
      <c r="F161" s="2" t="s">
        <v>2</v>
      </c>
      <c r="G161" s="31" t="s">
        <v>231</v>
      </c>
      <c r="H161" s="2" t="s">
        <v>133</v>
      </c>
    </row>
    <row r="162" spans="3:8" ht="13.5" customHeight="1">
      <c r="C162" s="2" t="s">
        <v>3</v>
      </c>
      <c r="D162" s="28" t="s">
        <v>4</v>
      </c>
      <c r="E162" s="2" t="s">
        <v>5</v>
      </c>
      <c r="F162" s="2" t="s">
        <v>6</v>
      </c>
      <c r="G162" s="31" t="s">
        <v>232</v>
      </c>
      <c r="H162" s="8" t="s">
        <v>233</v>
      </c>
    </row>
    <row r="163" spans="1:8" ht="6.75" customHeight="1">
      <c r="A163" s="4"/>
      <c r="B163" s="4"/>
      <c r="C163" s="4"/>
      <c r="D163" s="32"/>
      <c r="E163" s="4"/>
      <c r="F163" s="4"/>
      <c r="G163" s="33"/>
      <c r="H163" s="4"/>
    </row>
    <row r="164" spans="1:8" ht="18.75" customHeight="1">
      <c r="A164" s="11">
        <v>41</v>
      </c>
      <c r="C164" s="1" t="s">
        <v>97</v>
      </c>
      <c r="D164" s="30">
        <v>2</v>
      </c>
      <c r="E164" s="8" t="s">
        <v>10</v>
      </c>
      <c r="F164" s="8" t="s">
        <v>10</v>
      </c>
      <c r="G164" s="30">
        <f>D164*10</f>
        <v>20</v>
      </c>
      <c r="H164" s="8" t="s">
        <v>10</v>
      </c>
    </row>
    <row r="165" spans="1:8" s="11" customFormat="1" ht="18.75" customHeight="1">
      <c r="A165" s="11">
        <v>42</v>
      </c>
      <c r="C165" s="11" t="s">
        <v>98</v>
      </c>
      <c r="D165" s="28">
        <v>2</v>
      </c>
      <c r="E165" s="13" t="s">
        <v>10</v>
      </c>
      <c r="F165" s="13" t="s">
        <v>10</v>
      </c>
      <c r="G165" s="30">
        <f>D165*10</f>
        <v>20</v>
      </c>
      <c r="H165" s="13" t="s">
        <v>10</v>
      </c>
    </row>
    <row r="166" spans="1:8" s="11" customFormat="1" ht="18.75" customHeight="1">
      <c r="A166" s="11">
        <v>43</v>
      </c>
      <c r="C166" s="11" t="s">
        <v>99</v>
      </c>
      <c r="D166" s="30">
        <v>4</v>
      </c>
      <c r="E166" s="13" t="s">
        <v>10</v>
      </c>
      <c r="F166" s="13" t="s">
        <v>10</v>
      </c>
      <c r="G166" s="30">
        <f>D166*10</f>
        <v>40</v>
      </c>
      <c r="H166" s="13" t="s">
        <v>10</v>
      </c>
    </row>
    <row r="167" spans="3:7" ht="21.75" customHeight="1">
      <c r="C167" s="5" t="s">
        <v>100</v>
      </c>
      <c r="D167" s="28"/>
      <c r="G167" s="34"/>
    </row>
    <row r="168" spans="1:8" ht="18.75" customHeight="1">
      <c r="A168" s="1">
        <v>1</v>
      </c>
      <c r="C168" s="1" t="s">
        <v>101</v>
      </c>
      <c r="D168" s="28">
        <v>0.05</v>
      </c>
      <c r="E168" s="8" t="s">
        <v>10</v>
      </c>
      <c r="F168" s="8" t="s">
        <v>10</v>
      </c>
      <c r="G168" s="37">
        <f aca="true" t="shared" si="6" ref="G168:G179">D168*20</f>
        <v>1</v>
      </c>
      <c r="H168" s="8" t="s">
        <v>10</v>
      </c>
    </row>
    <row r="169" spans="1:8" s="11" customFormat="1" ht="18.75" customHeight="1">
      <c r="A169" s="11">
        <v>2</v>
      </c>
      <c r="C169" s="11" t="s">
        <v>102</v>
      </c>
      <c r="D169" s="28">
        <v>0.05</v>
      </c>
      <c r="E169" s="13" t="s">
        <v>10</v>
      </c>
      <c r="F169" s="13" t="s">
        <v>10</v>
      </c>
      <c r="G169" s="37">
        <f t="shared" si="6"/>
        <v>1</v>
      </c>
      <c r="H169" s="13" t="s">
        <v>10</v>
      </c>
    </row>
    <row r="170" spans="1:8" ht="18.75" customHeight="1">
      <c r="A170" s="11">
        <v>3</v>
      </c>
      <c r="B170" s="11"/>
      <c r="C170" s="11" t="s">
        <v>103</v>
      </c>
      <c r="D170" s="28">
        <v>0.07</v>
      </c>
      <c r="E170" s="13" t="s">
        <v>10</v>
      </c>
      <c r="F170" s="13" t="s">
        <v>10</v>
      </c>
      <c r="G170" s="37">
        <f t="shared" si="6"/>
        <v>1.4000000000000001</v>
      </c>
      <c r="H170" s="13" t="s">
        <v>10</v>
      </c>
    </row>
    <row r="171" spans="1:8" ht="18.75" customHeight="1">
      <c r="A171" s="1">
        <v>4</v>
      </c>
      <c r="C171" s="1" t="s">
        <v>104</v>
      </c>
      <c r="D171" s="28">
        <v>0.05</v>
      </c>
      <c r="E171" s="8" t="s">
        <v>10</v>
      </c>
      <c r="F171" s="8" t="s">
        <v>10</v>
      </c>
      <c r="G171" s="37">
        <f t="shared" si="6"/>
        <v>1</v>
      </c>
      <c r="H171" s="8" t="s">
        <v>10</v>
      </c>
    </row>
    <row r="172" spans="1:8" ht="18.75" customHeight="1">
      <c r="A172" s="1">
        <v>5</v>
      </c>
      <c r="C172" s="1" t="s">
        <v>105</v>
      </c>
      <c r="D172" s="28">
        <v>0.05</v>
      </c>
      <c r="E172" s="8" t="s">
        <v>10</v>
      </c>
      <c r="F172" s="8" t="s">
        <v>10</v>
      </c>
      <c r="G172" s="37">
        <f t="shared" si="6"/>
        <v>1</v>
      </c>
      <c r="H172" s="8" t="s">
        <v>10</v>
      </c>
    </row>
    <row r="173" spans="1:8" ht="18.75" customHeight="1">
      <c r="A173" s="1">
        <v>6</v>
      </c>
      <c r="C173" s="1" t="s">
        <v>106</v>
      </c>
      <c r="D173" s="28">
        <v>0.3</v>
      </c>
      <c r="E173" s="8" t="s">
        <v>10</v>
      </c>
      <c r="F173" s="8" t="s">
        <v>10</v>
      </c>
      <c r="G173" s="35">
        <f t="shared" si="6"/>
        <v>6</v>
      </c>
      <c r="H173" s="8" t="s">
        <v>10</v>
      </c>
    </row>
    <row r="174" spans="1:8" ht="18.75" customHeight="1">
      <c r="A174" s="1">
        <v>7</v>
      </c>
      <c r="C174" s="1" t="s">
        <v>107</v>
      </c>
      <c r="D174" s="30">
        <v>0.05</v>
      </c>
      <c r="E174" s="8" t="s">
        <v>10</v>
      </c>
      <c r="F174" s="8" t="s">
        <v>10</v>
      </c>
      <c r="G174" s="37">
        <f t="shared" si="6"/>
        <v>1</v>
      </c>
      <c r="H174" s="8" t="s">
        <v>10</v>
      </c>
    </row>
    <row r="175" spans="1:8" ht="18.75" customHeight="1">
      <c r="A175" s="1">
        <v>8</v>
      </c>
      <c r="C175" s="1" t="s">
        <v>108</v>
      </c>
      <c r="D175" s="28">
        <v>0.05</v>
      </c>
      <c r="E175" s="8" t="s">
        <v>10</v>
      </c>
      <c r="F175" s="8" t="s">
        <v>10</v>
      </c>
      <c r="G175" s="37">
        <f t="shared" si="6"/>
        <v>1</v>
      </c>
      <c r="H175" s="8" t="s">
        <v>10</v>
      </c>
    </row>
    <row r="176" spans="1:8" ht="18.75" customHeight="1">
      <c r="A176" s="1">
        <v>9</v>
      </c>
      <c r="B176" s="11"/>
      <c r="C176" s="11" t="s">
        <v>109</v>
      </c>
      <c r="D176" s="28">
        <v>0.05</v>
      </c>
      <c r="E176" s="13" t="s">
        <v>10</v>
      </c>
      <c r="F176" s="13" t="s">
        <v>10</v>
      </c>
      <c r="G176" s="37">
        <f t="shared" si="6"/>
        <v>1</v>
      </c>
      <c r="H176" s="13" t="s">
        <v>10</v>
      </c>
    </row>
    <row r="177" spans="1:8" ht="18.75" customHeight="1">
      <c r="A177" s="11">
        <v>10</v>
      </c>
      <c r="B177" s="11"/>
      <c r="C177" s="11" t="s">
        <v>110</v>
      </c>
      <c r="D177" s="28">
        <v>0.05</v>
      </c>
      <c r="E177" s="13" t="s">
        <v>10</v>
      </c>
      <c r="F177" s="13" t="s">
        <v>10</v>
      </c>
      <c r="G177" s="37">
        <f t="shared" si="6"/>
        <v>1</v>
      </c>
      <c r="H177" s="13" t="s">
        <v>10</v>
      </c>
    </row>
    <row r="178" spans="1:8" ht="18.75" customHeight="1">
      <c r="A178" s="11">
        <v>11</v>
      </c>
      <c r="B178" s="11"/>
      <c r="C178" s="11" t="s">
        <v>111</v>
      </c>
      <c r="D178" s="28">
        <v>0.05</v>
      </c>
      <c r="E178" s="13" t="s">
        <v>10</v>
      </c>
      <c r="F178" s="13" t="s">
        <v>10</v>
      </c>
      <c r="G178" s="37">
        <f t="shared" si="6"/>
        <v>1</v>
      </c>
      <c r="H178" s="13" t="s">
        <v>10</v>
      </c>
    </row>
    <row r="179" spans="1:8" ht="18.75" customHeight="1">
      <c r="A179" s="4">
        <v>12</v>
      </c>
      <c r="B179" s="4"/>
      <c r="C179" s="4" t="s">
        <v>112</v>
      </c>
      <c r="D179" s="32">
        <v>0.05</v>
      </c>
      <c r="E179" s="10" t="s">
        <v>10</v>
      </c>
      <c r="F179" s="10" t="s">
        <v>10</v>
      </c>
      <c r="G179" s="40">
        <f t="shared" si="6"/>
        <v>1</v>
      </c>
      <c r="H179" s="10" t="s">
        <v>10</v>
      </c>
    </row>
    <row r="180" ht="13.5">
      <c r="A180" s="1" t="s">
        <v>25</v>
      </c>
    </row>
    <row r="181" spans="1:8" ht="13.5">
      <c r="A181" s="9" t="s">
        <v>0</v>
      </c>
      <c r="B181" s="9"/>
      <c r="C181" s="9"/>
      <c r="D181" s="9"/>
      <c r="E181" s="9"/>
      <c r="F181" s="9"/>
      <c r="G181" s="9"/>
      <c r="H181" s="9"/>
    </row>
    <row r="182" spans="1:8" ht="13.5">
      <c r="A182" s="9"/>
      <c r="B182" s="9"/>
      <c r="C182" s="9"/>
      <c r="D182" s="9"/>
      <c r="E182" s="9"/>
      <c r="F182" s="9"/>
      <c r="G182" s="9"/>
      <c r="H182" s="9"/>
    </row>
    <row r="183" spans="1:8" ht="13.5">
      <c r="A183" s="87" t="s">
        <v>134</v>
      </c>
      <c r="B183" s="88"/>
      <c r="C183" s="88"/>
      <c r="D183" s="88"/>
      <c r="E183" s="88"/>
      <c r="F183" s="88"/>
      <c r="G183" s="88"/>
      <c r="H183" s="88"/>
    </row>
    <row r="184" spans="1:8" ht="13.5">
      <c r="A184" s="9"/>
      <c r="B184" s="9"/>
      <c r="C184" s="9"/>
      <c r="D184" s="9"/>
      <c r="E184" s="9"/>
      <c r="F184" s="9"/>
      <c r="G184" s="9"/>
      <c r="H184" s="9"/>
    </row>
    <row r="185" spans="1:8" ht="13.5">
      <c r="A185" s="87" t="str">
        <f>A5</f>
        <v>MONITORING OF ORGANIC PRIORITY POLLUTANTS IN LEMONT WRP SAMPLES (µg/L, ppb)</v>
      </c>
      <c r="B185" s="88"/>
      <c r="C185" s="88"/>
      <c r="D185" s="88"/>
      <c r="E185" s="88"/>
      <c r="F185" s="88"/>
      <c r="G185" s="88"/>
      <c r="H185" s="88"/>
    </row>
    <row r="186" spans="1:8" ht="13.5">
      <c r="A186" s="88" t="str">
        <f>A6</f>
        <v>DATE SAMPLED: JULY 22, 2010</v>
      </c>
      <c r="B186" s="88"/>
      <c r="C186" s="88"/>
      <c r="D186" s="88"/>
      <c r="E186" s="88"/>
      <c r="F186" s="88"/>
      <c r="G186" s="88"/>
      <c r="H186" s="88"/>
    </row>
    <row r="187" spans="1:8" ht="13.5">
      <c r="A187" s="89"/>
      <c r="B187" s="89"/>
      <c r="C187" s="89"/>
      <c r="D187" s="89"/>
      <c r="E187" s="89"/>
      <c r="F187" s="89"/>
      <c r="G187" s="89"/>
      <c r="H187" s="89"/>
    </row>
    <row r="188" spans="2:8" ht="6.75" customHeight="1">
      <c r="B188" s="3"/>
      <c r="C188" s="3"/>
      <c r="D188" s="26"/>
      <c r="E188" s="3"/>
      <c r="F188" s="3"/>
      <c r="G188" s="27"/>
      <c r="H188" s="3"/>
    </row>
    <row r="189" spans="4:8" ht="13.5" customHeight="1">
      <c r="D189" s="28" t="s">
        <v>127</v>
      </c>
      <c r="G189" s="29" t="s">
        <v>127</v>
      </c>
      <c r="H189" s="2" t="s">
        <v>132</v>
      </c>
    </row>
    <row r="190" spans="4:8" ht="13.5" customHeight="1">
      <c r="D190" s="30" t="s">
        <v>231</v>
      </c>
      <c r="E190" s="2"/>
      <c r="F190" s="2" t="s">
        <v>2</v>
      </c>
      <c r="G190" s="31" t="s">
        <v>231</v>
      </c>
      <c r="H190" s="2" t="s">
        <v>133</v>
      </c>
    </row>
    <row r="191" spans="3:8" ht="13.5" customHeight="1">
      <c r="C191" s="2" t="s">
        <v>3</v>
      </c>
      <c r="D191" s="28" t="s">
        <v>4</v>
      </c>
      <c r="E191" s="2" t="s">
        <v>5</v>
      </c>
      <c r="F191" s="2" t="s">
        <v>6</v>
      </c>
      <c r="G191" s="31" t="s">
        <v>232</v>
      </c>
      <c r="H191" s="8" t="s">
        <v>233</v>
      </c>
    </row>
    <row r="192" spans="1:8" ht="6.75" customHeight="1">
      <c r="A192" s="4"/>
      <c r="B192" s="4"/>
      <c r="C192" s="4"/>
      <c r="D192" s="32"/>
      <c r="E192" s="4"/>
      <c r="F192" s="4"/>
      <c r="G192" s="33"/>
      <c r="H192" s="4"/>
    </row>
    <row r="193" spans="1:8" ht="18.75" customHeight="1">
      <c r="A193" s="1">
        <v>13</v>
      </c>
      <c r="C193" s="1" t="s">
        <v>113</v>
      </c>
      <c r="D193" s="30">
        <v>0.05</v>
      </c>
      <c r="E193" s="8" t="s">
        <v>10</v>
      </c>
      <c r="F193" s="8" t="s">
        <v>10</v>
      </c>
      <c r="G193" s="37">
        <f aca="true" t="shared" si="7" ref="G193:G205">D193*20</f>
        <v>1</v>
      </c>
      <c r="H193" s="8" t="s">
        <v>10</v>
      </c>
    </row>
    <row r="194" spans="1:8" ht="18.75" customHeight="1">
      <c r="A194" s="1">
        <v>14</v>
      </c>
      <c r="C194" s="1" t="s">
        <v>114</v>
      </c>
      <c r="D194" s="30">
        <v>0.05</v>
      </c>
      <c r="E194" s="8" t="s">
        <v>10</v>
      </c>
      <c r="F194" s="8" t="s">
        <v>10</v>
      </c>
      <c r="G194" s="37">
        <f t="shared" si="7"/>
        <v>1</v>
      </c>
      <c r="H194" s="8" t="s">
        <v>10</v>
      </c>
    </row>
    <row r="195" spans="1:8" s="11" customFormat="1" ht="18.75" customHeight="1">
      <c r="A195" s="11">
        <v>15</v>
      </c>
      <c r="C195" s="11" t="s">
        <v>115</v>
      </c>
      <c r="D195" s="30">
        <v>0.05</v>
      </c>
      <c r="E195" s="13" t="s">
        <v>10</v>
      </c>
      <c r="F195" s="13" t="s">
        <v>10</v>
      </c>
      <c r="G195" s="37">
        <f t="shared" si="7"/>
        <v>1</v>
      </c>
      <c r="H195" s="13" t="s">
        <v>10</v>
      </c>
    </row>
    <row r="196" spans="1:8" ht="18.75" customHeight="1">
      <c r="A196" s="1">
        <v>16</v>
      </c>
      <c r="C196" s="1" t="s">
        <v>116</v>
      </c>
      <c r="D196" s="28">
        <v>0.07</v>
      </c>
      <c r="E196" s="8" t="s">
        <v>10</v>
      </c>
      <c r="F196" s="8" t="s">
        <v>10</v>
      </c>
      <c r="G196" s="37">
        <f t="shared" si="7"/>
        <v>1.4000000000000001</v>
      </c>
      <c r="H196" s="8" t="s">
        <v>10</v>
      </c>
    </row>
    <row r="197" spans="1:8" s="11" customFormat="1" ht="18.75" customHeight="1">
      <c r="A197" s="11">
        <v>17</v>
      </c>
      <c r="C197" s="11" t="s">
        <v>117</v>
      </c>
      <c r="D197" s="28">
        <v>0.05</v>
      </c>
      <c r="E197" s="13" t="s">
        <v>10</v>
      </c>
      <c r="F197" s="13" t="s">
        <v>10</v>
      </c>
      <c r="G197" s="37">
        <f t="shared" si="7"/>
        <v>1</v>
      </c>
      <c r="H197" s="13" t="s">
        <v>10</v>
      </c>
    </row>
    <row r="198" spans="1:8" ht="18.75" customHeight="1">
      <c r="A198" s="11">
        <v>18</v>
      </c>
      <c r="B198" s="11"/>
      <c r="C198" s="11" t="s">
        <v>118</v>
      </c>
      <c r="D198" s="30">
        <v>0.3</v>
      </c>
      <c r="E198" s="13" t="s">
        <v>10</v>
      </c>
      <c r="F198" s="13" t="s">
        <v>10</v>
      </c>
      <c r="G198" s="35">
        <f t="shared" si="7"/>
        <v>6</v>
      </c>
      <c r="H198" s="13" t="s">
        <v>10</v>
      </c>
    </row>
    <row r="199" spans="1:8" ht="18.75" customHeight="1">
      <c r="A199" s="11">
        <v>19</v>
      </c>
      <c r="B199" s="11"/>
      <c r="C199" s="11" t="s">
        <v>119</v>
      </c>
      <c r="D199" s="30">
        <v>0.3</v>
      </c>
      <c r="E199" s="13" t="s">
        <v>10</v>
      </c>
      <c r="F199" s="13" t="s">
        <v>10</v>
      </c>
      <c r="G199" s="35">
        <f t="shared" si="7"/>
        <v>6</v>
      </c>
      <c r="H199" s="13" t="s">
        <v>10</v>
      </c>
    </row>
    <row r="200" spans="1:8" ht="18.75" customHeight="1">
      <c r="A200" s="1">
        <v>20</v>
      </c>
      <c r="C200" s="1" t="s">
        <v>120</v>
      </c>
      <c r="D200" s="30">
        <v>0.5</v>
      </c>
      <c r="E200" s="8" t="s">
        <v>10</v>
      </c>
      <c r="F200" s="8" t="s">
        <v>10</v>
      </c>
      <c r="G200" s="35">
        <f t="shared" si="7"/>
        <v>10</v>
      </c>
      <c r="H200" s="8" t="s">
        <v>10</v>
      </c>
    </row>
    <row r="201" spans="1:8" ht="18.75" customHeight="1">
      <c r="A201" s="1">
        <v>21</v>
      </c>
      <c r="C201" s="1" t="s">
        <v>121</v>
      </c>
      <c r="D201" s="30">
        <v>0.4</v>
      </c>
      <c r="E201" s="8" t="s">
        <v>10</v>
      </c>
      <c r="F201" s="8" t="s">
        <v>10</v>
      </c>
      <c r="G201" s="35">
        <f t="shared" si="7"/>
        <v>8</v>
      </c>
      <c r="H201" s="8" t="s">
        <v>10</v>
      </c>
    </row>
    <row r="202" spans="1:8" ht="19.5" customHeight="1">
      <c r="A202" s="1">
        <v>22</v>
      </c>
      <c r="C202" s="1" t="s">
        <v>122</v>
      </c>
      <c r="D202" s="30">
        <v>0.3</v>
      </c>
      <c r="E202" s="8" t="s">
        <v>10</v>
      </c>
      <c r="F202" s="8" t="s">
        <v>10</v>
      </c>
      <c r="G202" s="35">
        <f t="shared" si="7"/>
        <v>6</v>
      </c>
      <c r="H202" s="8" t="s">
        <v>10</v>
      </c>
    </row>
    <row r="203" spans="1:8" ht="18.75" customHeight="1">
      <c r="A203" s="1">
        <v>23</v>
      </c>
      <c r="C203" s="1" t="s">
        <v>123</v>
      </c>
      <c r="D203" s="30">
        <v>0.3</v>
      </c>
      <c r="E203" s="8" t="s">
        <v>10</v>
      </c>
      <c r="F203" s="8" t="s">
        <v>10</v>
      </c>
      <c r="G203" s="35">
        <f t="shared" si="7"/>
        <v>6</v>
      </c>
      <c r="H203" s="8" t="s">
        <v>10</v>
      </c>
    </row>
    <row r="204" spans="1:8" ht="18.75" customHeight="1">
      <c r="A204" s="1">
        <v>24</v>
      </c>
      <c r="C204" s="1" t="s">
        <v>124</v>
      </c>
      <c r="D204" s="30">
        <v>0.3</v>
      </c>
      <c r="E204" s="8" t="s">
        <v>10</v>
      </c>
      <c r="F204" s="8" t="s">
        <v>10</v>
      </c>
      <c r="G204" s="35">
        <f t="shared" si="7"/>
        <v>6</v>
      </c>
      <c r="H204" s="8" t="s">
        <v>10</v>
      </c>
    </row>
    <row r="205" spans="3:8" s="11" customFormat="1" ht="18.75" customHeight="1">
      <c r="C205" s="11" t="s">
        <v>126</v>
      </c>
      <c r="D205" s="30">
        <v>0.3</v>
      </c>
      <c r="E205" s="13" t="s">
        <v>10</v>
      </c>
      <c r="F205" s="13" t="s">
        <v>10</v>
      </c>
      <c r="G205" s="35">
        <f t="shared" si="7"/>
        <v>6</v>
      </c>
      <c r="H205" s="13" t="s">
        <v>10</v>
      </c>
    </row>
    <row r="206" spans="1:8" s="11" customFormat="1" ht="18.75" customHeight="1">
      <c r="A206" s="4">
        <v>25</v>
      </c>
      <c r="B206" s="4"/>
      <c r="C206" s="4" t="s">
        <v>125</v>
      </c>
      <c r="D206" s="40">
        <v>1</v>
      </c>
      <c r="E206" s="10" t="s">
        <v>10</v>
      </c>
      <c r="F206" s="10" t="s">
        <v>10</v>
      </c>
      <c r="G206" s="36">
        <f>D206*20</f>
        <v>20</v>
      </c>
      <c r="H206" s="10" t="s">
        <v>10</v>
      </c>
    </row>
    <row r="207" spans="1:4" ht="15" customHeight="1">
      <c r="A207" s="24" t="s">
        <v>264</v>
      </c>
      <c r="C207" s="1" t="s">
        <v>265</v>
      </c>
      <c r="D207" s="1"/>
    </row>
    <row r="208" spans="1:3" ht="15.75">
      <c r="A208" s="25" t="s">
        <v>266</v>
      </c>
      <c r="C208" s="24" t="s">
        <v>267</v>
      </c>
    </row>
    <row r="209" spans="1:8" ht="15" customHeight="1">
      <c r="A209" s="24" t="s">
        <v>257</v>
      </c>
      <c r="C209" s="1" t="s">
        <v>258</v>
      </c>
      <c r="D209" s="1"/>
      <c r="E209" s="1" t="s">
        <v>53</v>
      </c>
      <c r="F209" s="1" t="s">
        <v>53</v>
      </c>
      <c r="H209" s="1" t="s">
        <v>53</v>
      </c>
    </row>
    <row r="210" spans="1:4" ht="15" customHeight="1">
      <c r="A210" s="24" t="s">
        <v>259</v>
      </c>
      <c r="C210" s="1" t="s">
        <v>260</v>
      </c>
      <c r="D210" s="1"/>
    </row>
    <row r="211" spans="1:4" ht="15" customHeight="1">
      <c r="A211" s="25" t="s">
        <v>268</v>
      </c>
      <c r="C211" s="24" t="s">
        <v>269</v>
      </c>
      <c r="D211" s="1"/>
    </row>
    <row r="212" spans="1:4" ht="15" customHeight="1">
      <c r="A212" s="24" t="s">
        <v>270</v>
      </c>
      <c r="D212" s="1"/>
    </row>
    <row r="213" spans="1:4" ht="15" customHeight="1">
      <c r="A213" s="24" t="s">
        <v>271</v>
      </c>
      <c r="D213" s="1"/>
    </row>
    <row r="214" s="50" customFormat="1" ht="13.5" customHeight="1">
      <c r="A214" s="49"/>
    </row>
    <row r="215" ht="15" customHeight="1">
      <c r="A215" s="16"/>
    </row>
  </sheetData>
  <sheetProtection/>
  <mergeCells count="27">
    <mergeCell ref="A3:H3"/>
    <mergeCell ref="A5:H5"/>
    <mergeCell ref="A6:H6"/>
    <mergeCell ref="A94:H94"/>
    <mergeCell ref="A67:H67"/>
    <mergeCell ref="A68:H68"/>
    <mergeCell ref="A37:H37"/>
    <mergeCell ref="A38:H38"/>
    <mergeCell ref="A64:H64"/>
    <mergeCell ref="A66:H66"/>
    <mergeCell ref="A126:H126"/>
    <mergeCell ref="A127:H127"/>
    <mergeCell ref="A34:H34"/>
    <mergeCell ref="A36:H36"/>
    <mergeCell ref="A96:H96"/>
    <mergeCell ref="A97:H97"/>
    <mergeCell ref="A98:H98"/>
    <mergeCell ref="A124:H124"/>
    <mergeCell ref="A185:H185"/>
    <mergeCell ref="A186:H186"/>
    <mergeCell ref="A187:H187"/>
    <mergeCell ref="A128:H128"/>
    <mergeCell ref="A154:H154"/>
    <mergeCell ref="A156:H156"/>
    <mergeCell ref="A157:H157"/>
    <mergeCell ref="A158:H158"/>
    <mergeCell ref="A183:H183"/>
  </mergeCells>
  <printOptions/>
  <pageMargins left="0.75" right="0.25" top="0.75" bottom="0.75" header="0.5" footer="0.25"/>
  <pageSetup horizontalDpi="300" verticalDpi="300" orientation="landscape" r:id="rId1"/>
  <headerFooter alignWithMargins="0">
    <oddFooter>&amp;L&amp;"Courier New,Regular"Laboratory Sample No. 10-363, 10-364, 10-365 
LIMS Sample No. 6076878-1, 6076882-1, 6076893-1&amp;C&amp;"Courier New,Regular"Page &amp;P of &amp;N&amp;R&amp;"Courier New,Regular"Version 1.2
Revised 1/09
TABLE A-Lemont</oddFooter>
  </headerFooter>
  <rowBreaks count="6" manualBreakCount="6">
    <brk id="31" max="255" man="1"/>
    <brk id="61" max="6" man="1"/>
    <brk id="91" max="6" man="1"/>
    <brk id="121" max="6" man="1"/>
    <brk id="151" max="6" man="1"/>
    <brk id="180" max="6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H211"/>
  <sheetViews>
    <sheetView zoomScaleSheetLayoutView="80" zoomScalePageLayoutView="0" workbookViewId="0" topLeftCell="A1">
      <selection activeCell="A7" sqref="A7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5.7109375" style="2" customWidth="1"/>
    <col min="5" max="8" width="15.7109375" style="1" customWidth="1"/>
    <col min="9" max="16384" width="9.140625" style="1" customWidth="1"/>
  </cols>
  <sheetData>
    <row r="1" spans="1:8" ht="13.5">
      <c r="A1" s="9" t="s">
        <v>0</v>
      </c>
      <c r="B1" s="9"/>
      <c r="C1" s="9"/>
      <c r="D1" s="9"/>
      <c r="E1" s="9"/>
      <c r="F1" s="9"/>
      <c r="G1" s="9"/>
      <c r="H1" s="9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87" t="s">
        <v>229</v>
      </c>
      <c r="B3" s="88"/>
      <c r="C3" s="88"/>
      <c r="D3" s="88"/>
      <c r="E3" s="88"/>
      <c r="F3" s="88"/>
      <c r="G3" s="88"/>
      <c r="H3" s="88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87" t="s">
        <v>130</v>
      </c>
      <c r="B5" s="88"/>
      <c r="C5" s="88"/>
      <c r="D5" s="88"/>
      <c r="E5" s="88"/>
      <c r="F5" s="88"/>
      <c r="G5" s="88"/>
      <c r="H5" s="88"/>
    </row>
    <row r="6" spans="1:8" ht="13.5">
      <c r="A6" s="87" t="s">
        <v>279</v>
      </c>
      <c r="B6" s="88"/>
      <c r="C6" s="88"/>
      <c r="D6" s="88"/>
      <c r="E6" s="88"/>
      <c r="F6" s="88"/>
      <c r="G6" s="88"/>
      <c r="H6" s="88"/>
    </row>
    <row r="7" spans="1:8" ht="13.5" customHeight="1">
      <c r="A7" s="15"/>
      <c r="B7" s="9"/>
      <c r="C7" s="9"/>
      <c r="D7" s="9"/>
      <c r="E7" s="9"/>
      <c r="F7" s="9"/>
      <c r="G7" s="9"/>
      <c r="H7" s="9"/>
    </row>
    <row r="8" spans="2:8" ht="6.75" customHeight="1">
      <c r="B8" s="3"/>
      <c r="C8" s="3"/>
      <c r="D8" s="26"/>
      <c r="E8" s="3"/>
      <c r="F8" s="3"/>
      <c r="G8" s="27"/>
      <c r="H8" s="3"/>
    </row>
    <row r="9" spans="4:8" ht="13.5">
      <c r="D9" s="28" t="s">
        <v>127</v>
      </c>
      <c r="G9" s="29" t="s">
        <v>127</v>
      </c>
      <c r="H9" s="2" t="s">
        <v>132</v>
      </c>
    </row>
    <row r="10" spans="4:8" ht="13.5">
      <c r="D10" s="30" t="s">
        <v>231</v>
      </c>
      <c r="E10" s="2"/>
      <c r="F10" s="2" t="s">
        <v>2</v>
      </c>
      <c r="G10" s="31" t="s">
        <v>231</v>
      </c>
      <c r="H10" s="2" t="s">
        <v>133</v>
      </c>
    </row>
    <row r="11" spans="3:8" ht="13.5">
      <c r="C11" s="2" t="s">
        <v>3</v>
      </c>
      <c r="D11" s="28" t="s">
        <v>4</v>
      </c>
      <c r="E11" s="2" t="s">
        <v>5</v>
      </c>
      <c r="F11" s="2" t="s">
        <v>6</v>
      </c>
      <c r="G11" s="31" t="s">
        <v>232</v>
      </c>
      <c r="H11" s="8" t="s">
        <v>233</v>
      </c>
    </row>
    <row r="12" spans="1:8" ht="8.25" customHeight="1">
      <c r="A12" s="4"/>
      <c r="B12" s="4"/>
      <c r="C12" s="4"/>
      <c r="D12" s="32"/>
      <c r="E12" s="4"/>
      <c r="F12" s="4"/>
      <c r="G12" s="33"/>
      <c r="H12" s="4"/>
    </row>
    <row r="13" spans="3:7" ht="18.75" customHeight="1">
      <c r="C13" s="5" t="s">
        <v>8</v>
      </c>
      <c r="D13" s="28"/>
      <c r="G13" s="34"/>
    </row>
    <row r="14" spans="1:8" ht="18.75" customHeight="1">
      <c r="A14" s="1">
        <v>1</v>
      </c>
      <c r="C14" s="1" t="s">
        <v>9</v>
      </c>
      <c r="D14" s="30">
        <v>50</v>
      </c>
      <c r="E14" s="8" t="s">
        <v>10</v>
      </c>
      <c r="F14" s="8" t="s">
        <v>10</v>
      </c>
      <c r="G14" s="35">
        <f aca="true" t="shared" si="0" ref="G14:G30">D14</f>
        <v>50</v>
      </c>
      <c r="H14" s="8" t="s">
        <v>10</v>
      </c>
    </row>
    <row r="15" spans="1:8" ht="18.75" customHeight="1">
      <c r="A15" s="1">
        <v>2</v>
      </c>
      <c r="C15" s="1" t="s">
        <v>11</v>
      </c>
      <c r="D15" s="30">
        <v>10</v>
      </c>
      <c r="E15" s="8" t="s">
        <v>10</v>
      </c>
      <c r="F15" s="8" t="s">
        <v>10</v>
      </c>
      <c r="G15" s="35">
        <f t="shared" si="0"/>
        <v>10</v>
      </c>
      <c r="H15" s="8" t="s">
        <v>10</v>
      </c>
    </row>
    <row r="16" spans="1:8" ht="18.75" customHeight="1">
      <c r="A16" s="1">
        <v>3</v>
      </c>
      <c r="C16" s="1" t="s">
        <v>12</v>
      </c>
      <c r="D16" s="30">
        <v>2</v>
      </c>
      <c r="E16" s="8" t="s">
        <v>10</v>
      </c>
      <c r="F16" s="8" t="s">
        <v>10</v>
      </c>
      <c r="G16" s="35">
        <f t="shared" si="0"/>
        <v>2</v>
      </c>
      <c r="H16" s="8" t="s">
        <v>10</v>
      </c>
    </row>
    <row r="17" spans="1:8" ht="18.75" customHeight="1">
      <c r="A17" s="1">
        <v>4</v>
      </c>
      <c r="C17" s="1" t="s">
        <v>13</v>
      </c>
      <c r="D17" s="30">
        <v>2</v>
      </c>
      <c r="E17" s="8" t="s">
        <v>10</v>
      </c>
      <c r="F17" s="8" t="s">
        <v>10</v>
      </c>
      <c r="G17" s="35">
        <f t="shared" si="0"/>
        <v>2</v>
      </c>
      <c r="H17" s="8" t="s">
        <v>10</v>
      </c>
    </row>
    <row r="18" spans="1:8" s="11" customFormat="1" ht="18.75" customHeight="1">
      <c r="A18" s="11">
        <v>5</v>
      </c>
      <c r="B18" s="14"/>
      <c r="C18" s="14" t="s">
        <v>14</v>
      </c>
      <c r="D18" s="28">
        <v>2</v>
      </c>
      <c r="E18" s="13" t="s">
        <v>10</v>
      </c>
      <c r="F18" s="13" t="s">
        <v>10</v>
      </c>
      <c r="G18" s="35">
        <f t="shared" si="0"/>
        <v>2</v>
      </c>
      <c r="H18" s="13" t="s">
        <v>10</v>
      </c>
    </row>
    <row r="19" spans="1:8" ht="18.75" customHeight="1">
      <c r="A19" s="1">
        <v>6</v>
      </c>
      <c r="B19" s="11"/>
      <c r="C19" s="1" t="s">
        <v>15</v>
      </c>
      <c r="D19" s="28">
        <v>2</v>
      </c>
      <c r="E19" s="8" t="s">
        <v>10</v>
      </c>
      <c r="F19" s="8" t="s">
        <v>10</v>
      </c>
      <c r="G19" s="35">
        <f t="shared" si="0"/>
        <v>2</v>
      </c>
      <c r="H19" s="13" t="s">
        <v>10</v>
      </c>
    </row>
    <row r="20" spans="1:8" ht="18.75" customHeight="1">
      <c r="A20" s="1">
        <v>7</v>
      </c>
      <c r="B20" s="11"/>
      <c r="C20" s="11" t="s">
        <v>16</v>
      </c>
      <c r="D20" s="28">
        <v>2</v>
      </c>
      <c r="E20" s="13" t="s">
        <v>10</v>
      </c>
      <c r="F20" s="13" t="s">
        <v>10</v>
      </c>
      <c r="G20" s="35">
        <f t="shared" si="0"/>
        <v>2</v>
      </c>
      <c r="H20" s="13" t="s">
        <v>10</v>
      </c>
    </row>
    <row r="21" spans="1:8" ht="18.75" customHeight="1">
      <c r="A21" s="1">
        <v>8</v>
      </c>
      <c r="C21" s="1" t="s">
        <v>17</v>
      </c>
      <c r="D21" s="28">
        <v>4</v>
      </c>
      <c r="E21" s="8" t="s">
        <v>10</v>
      </c>
      <c r="F21" s="8" t="s">
        <v>10</v>
      </c>
      <c r="G21" s="35">
        <f t="shared" si="0"/>
        <v>4</v>
      </c>
      <c r="H21" s="8" t="s">
        <v>10</v>
      </c>
    </row>
    <row r="22" spans="1:8" ht="18.75" customHeight="1">
      <c r="A22" s="1">
        <v>9</v>
      </c>
      <c r="C22" s="1" t="s">
        <v>280</v>
      </c>
      <c r="D22" s="30">
        <v>2</v>
      </c>
      <c r="E22" s="8" t="s">
        <v>10</v>
      </c>
      <c r="F22" s="8" t="s">
        <v>10</v>
      </c>
      <c r="G22" s="35">
        <f t="shared" si="0"/>
        <v>2</v>
      </c>
      <c r="H22" s="8" t="s">
        <v>283</v>
      </c>
    </row>
    <row r="23" spans="1:8" ht="18.75" customHeight="1">
      <c r="A23" s="1">
        <v>10</v>
      </c>
      <c r="C23" s="1" t="s">
        <v>19</v>
      </c>
      <c r="D23" s="28">
        <v>2</v>
      </c>
      <c r="E23" s="8" t="s">
        <v>10</v>
      </c>
      <c r="F23" s="8" t="s">
        <v>10</v>
      </c>
      <c r="G23" s="35">
        <f t="shared" si="0"/>
        <v>2</v>
      </c>
      <c r="H23" s="8" t="s">
        <v>10</v>
      </c>
    </row>
    <row r="24" spans="1:8" s="11" customFormat="1" ht="18" customHeight="1">
      <c r="A24" s="1">
        <v>11</v>
      </c>
      <c r="C24" s="11" t="s">
        <v>73</v>
      </c>
      <c r="D24" s="30">
        <v>3</v>
      </c>
      <c r="E24" s="13" t="s">
        <v>10</v>
      </c>
      <c r="F24" s="13" t="s">
        <v>10</v>
      </c>
      <c r="G24" s="35">
        <f t="shared" si="0"/>
        <v>3</v>
      </c>
      <c r="H24" s="13" t="s">
        <v>10</v>
      </c>
    </row>
    <row r="25" spans="1:8" ht="18.75" customHeight="1">
      <c r="A25" s="1">
        <v>12</v>
      </c>
      <c r="B25" s="11"/>
      <c r="C25" s="11" t="s">
        <v>74</v>
      </c>
      <c r="D25" s="28">
        <v>3</v>
      </c>
      <c r="E25" s="13" t="s">
        <v>10</v>
      </c>
      <c r="F25" s="13" t="s">
        <v>10</v>
      </c>
      <c r="G25" s="35">
        <f t="shared" si="0"/>
        <v>3</v>
      </c>
      <c r="H25" s="13" t="s">
        <v>10</v>
      </c>
    </row>
    <row r="26" spans="1:8" ht="18.75" customHeight="1">
      <c r="A26" s="1">
        <v>13</v>
      </c>
      <c r="B26" s="11"/>
      <c r="C26" s="11" t="s">
        <v>75</v>
      </c>
      <c r="D26" s="28">
        <v>3</v>
      </c>
      <c r="E26" s="13" t="s">
        <v>10</v>
      </c>
      <c r="F26" s="13" t="s">
        <v>10</v>
      </c>
      <c r="G26" s="35">
        <f t="shared" si="0"/>
        <v>3</v>
      </c>
      <c r="H26" s="13" t="s">
        <v>10</v>
      </c>
    </row>
    <row r="27" spans="1:8" ht="18.75" customHeight="1">
      <c r="A27" s="1">
        <v>14</v>
      </c>
      <c r="C27" s="11" t="s">
        <v>20</v>
      </c>
      <c r="D27" s="28">
        <v>2</v>
      </c>
      <c r="E27" s="13" t="s">
        <v>10</v>
      </c>
      <c r="F27" s="13" t="s">
        <v>10</v>
      </c>
      <c r="G27" s="35">
        <f t="shared" si="0"/>
        <v>2</v>
      </c>
      <c r="H27" s="8" t="s">
        <v>10</v>
      </c>
    </row>
    <row r="28" spans="1:8" ht="18.75" customHeight="1">
      <c r="A28" s="1">
        <v>15</v>
      </c>
      <c r="C28" s="1" t="s">
        <v>21</v>
      </c>
      <c r="D28" s="28">
        <v>2</v>
      </c>
      <c r="E28" s="8" t="s">
        <v>10</v>
      </c>
      <c r="F28" s="8" t="s">
        <v>10</v>
      </c>
      <c r="G28" s="35">
        <f t="shared" si="0"/>
        <v>2</v>
      </c>
      <c r="H28" s="8" t="s">
        <v>10</v>
      </c>
    </row>
    <row r="29" spans="1:8" ht="18.75" customHeight="1">
      <c r="A29" s="1">
        <v>16</v>
      </c>
      <c r="C29" s="1" t="s">
        <v>22</v>
      </c>
      <c r="D29" s="28">
        <v>2</v>
      </c>
      <c r="E29" s="8" t="s">
        <v>10</v>
      </c>
      <c r="F29" s="8" t="s">
        <v>10</v>
      </c>
      <c r="G29" s="35">
        <f t="shared" si="0"/>
        <v>2</v>
      </c>
      <c r="H29" s="8" t="s">
        <v>10</v>
      </c>
    </row>
    <row r="30" spans="1:8" ht="18.75" customHeight="1">
      <c r="A30" s="4">
        <v>17</v>
      </c>
      <c r="B30" s="4"/>
      <c r="C30" s="4" t="s">
        <v>23</v>
      </c>
      <c r="D30" s="32">
        <v>3</v>
      </c>
      <c r="E30" s="10" t="s">
        <v>10</v>
      </c>
      <c r="F30" s="10" t="s">
        <v>10</v>
      </c>
      <c r="G30" s="36">
        <f t="shared" si="0"/>
        <v>3</v>
      </c>
      <c r="H30" s="10" t="s">
        <v>10</v>
      </c>
    </row>
    <row r="31" ht="13.5">
      <c r="A31" s="1" t="s">
        <v>25</v>
      </c>
    </row>
    <row r="32" spans="1:8" ht="13.5">
      <c r="A32" s="9" t="s">
        <v>0</v>
      </c>
      <c r="B32" s="9"/>
      <c r="C32" s="9"/>
      <c r="D32" s="9"/>
      <c r="E32" s="9"/>
      <c r="F32" s="9"/>
      <c r="G32" s="9"/>
      <c r="H32" s="9"/>
    </row>
    <row r="33" spans="1:8" ht="13.5">
      <c r="A33" s="9"/>
      <c r="B33" s="9"/>
      <c r="C33" s="9"/>
      <c r="D33" s="9"/>
      <c r="E33" s="9"/>
      <c r="F33" s="9"/>
      <c r="G33" s="9"/>
      <c r="H33" s="9"/>
    </row>
    <row r="34" spans="1:8" ht="13.5">
      <c r="A34" s="87" t="s">
        <v>134</v>
      </c>
      <c r="B34" s="88"/>
      <c r="C34" s="88"/>
      <c r="D34" s="88"/>
      <c r="E34" s="88"/>
      <c r="F34" s="88"/>
      <c r="G34" s="88"/>
      <c r="H34" s="88"/>
    </row>
    <row r="35" spans="1:8" ht="13.5">
      <c r="A35" s="9"/>
      <c r="B35" s="9"/>
      <c r="C35" s="9"/>
      <c r="D35" s="9"/>
      <c r="E35" s="9"/>
      <c r="F35" s="9"/>
      <c r="G35" s="9"/>
      <c r="H35" s="9"/>
    </row>
    <row r="36" spans="1:8" ht="13.5">
      <c r="A36" s="87" t="str">
        <f>A5</f>
        <v>MONITORING OF ORGANIC PRIORITY POLLUTANTS IN LEMONT WRP SAMPLES (µg/L, ppb)</v>
      </c>
      <c r="B36" s="88"/>
      <c r="C36" s="88"/>
      <c r="D36" s="88"/>
      <c r="E36" s="88"/>
      <c r="F36" s="88"/>
      <c r="G36" s="88"/>
      <c r="H36" s="88"/>
    </row>
    <row r="37" spans="1:8" ht="13.5">
      <c r="A37" s="88" t="str">
        <f>A6</f>
        <v>DATE SAMPLED: JANUARY 26, 2011</v>
      </c>
      <c r="B37" s="88"/>
      <c r="C37" s="88"/>
      <c r="D37" s="88"/>
      <c r="E37" s="88"/>
      <c r="F37" s="88"/>
      <c r="G37" s="88"/>
      <c r="H37" s="88"/>
    </row>
    <row r="38" spans="1:8" ht="13.5">
      <c r="A38" s="89"/>
      <c r="B38" s="89"/>
      <c r="C38" s="89"/>
      <c r="D38" s="89"/>
      <c r="E38" s="89"/>
      <c r="F38" s="89"/>
      <c r="G38" s="89"/>
      <c r="H38" s="89"/>
    </row>
    <row r="39" spans="2:8" ht="6.75" customHeight="1">
      <c r="B39" s="3"/>
      <c r="C39" s="3"/>
      <c r="D39" s="26"/>
      <c r="E39" s="3"/>
      <c r="F39" s="3"/>
      <c r="G39" s="27"/>
      <c r="H39" s="3"/>
    </row>
    <row r="40" spans="4:8" ht="13.5" customHeight="1">
      <c r="D40" s="28" t="s">
        <v>127</v>
      </c>
      <c r="G40" s="29" t="s">
        <v>127</v>
      </c>
      <c r="H40" s="2" t="s">
        <v>132</v>
      </c>
    </row>
    <row r="41" spans="4:8" ht="13.5" customHeight="1">
      <c r="D41" s="30" t="s">
        <v>231</v>
      </c>
      <c r="E41" s="2"/>
      <c r="F41" s="2" t="s">
        <v>2</v>
      </c>
      <c r="G41" s="31" t="s">
        <v>231</v>
      </c>
      <c r="H41" s="2" t="s">
        <v>133</v>
      </c>
    </row>
    <row r="42" spans="3:8" ht="13.5" customHeight="1">
      <c r="C42" s="2" t="s">
        <v>3</v>
      </c>
      <c r="D42" s="28" t="s">
        <v>4</v>
      </c>
      <c r="E42" s="2" t="s">
        <v>5</v>
      </c>
      <c r="F42" s="2" t="s">
        <v>6</v>
      </c>
      <c r="G42" s="31" t="s">
        <v>232</v>
      </c>
      <c r="H42" s="8" t="s">
        <v>233</v>
      </c>
    </row>
    <row r="43" spans="1:8" ht="6.75" customHeight="1">
      <c r="A43" s="4"/>
      <c r="B43" s="4"/>
      <c r="C43" s="4"/>
      <c r="D43" s="32"/>
      <c r="E43" s="4"/>
      <c r="F43" s="4"/>
      <c r="G43" s="33"/>
      <c r="H43" s="4"/>
    </row>
    <row r="44" spans="1:8" s="11" customFormat="1" ht="18.75" customHeight="1">
      <c r="A44" s="1">
        <v>18</v>
      </c>
      <c r="C44" s="11" t="s">
        <v>24</v>
      </c>
      <c r="D44" s="28">
        <v>2</v>
      </c>
      <c r="E44" s="13" t="s">
        <v>10</v>
      </c>
      <c r="F44" s="13" t="s">
        <v>10</v>
      </c>
      <c r="G44" s="35">
        <f aca="true" t="shared" si="1" ref="G44:G58">D44</f>
        <v>2</v>
      </c>
      <c r="H44" s="13" t="s">
        <v>10</v>
      </c>
    </row>
    <row r="45" spans="1:8" ht="18.75" customHeight="1">
      <c r="A45" s="1">
        <v>19</v>
      </c>
      <c r="C45" s="1" t="s">
        <v>26</v>
      </c>
      <c r="D45" s="30">
        <v>0.3</v>
      </c>
      <c r="E45" s="8" t="s">
        <v>10</v>
      </c>
      <c r="F45" s="8" t="s">
        <v>10</v>
      </c>
      <c r="G45" s="37">
        <f t="shared" si="1"/>
        <v>0.3</v>
      </c>
      <c r="H45" s="8" t="s">
        <v>10</v>
      </c>
    </row>
    <row r="46" spans="1:8" ht="18.75" customHeight="1">
      <c r="A46" s="1">
        <v>20</v>
      </c>
      <c r="C46" s="11" t="s">
        <v>27</v>
      </c>
      <c r="D46" s="30">
        <v>2</v>
      </c>
      <c r="E46" s="13" t="s">
        <v>10</v>
      </c>
      <c r="F46" s="13" t="s">
        <v>10</v>
      </c>
      <c r="G46" s="35">
        <f t="shared" si="1"/>
        <v>2</v>
      </c>
      <c r="H46" s="8" t="s">
        <v>10</v>
      </c>
    </row>
    <row r="47" spans="1:8" ht="18.75" customHeight="1">
      <c r="A47" s="1">
        <v>21</v>
      </c>
      <c r="C47" s="1" t="s">
        <v>28</v>
      </c>
      <c r="D47" s="30">
        <v>5</v>
      </c>
      <c r="E47" s="8" t="s">
        <v>10</v>
      </c>
      <c r="F47" s="8" t="s">
        <v>10</v>
      </c>
      <c r="G47" s="35">
        <f t="shared" si="1"/>
        <v>5</v>
      </c>
      <c r="H47" s="8" t="s">
        <v>10</v>
      </c>
    </row>
    <row r="48" spans="1:8" ht="18.75" customHeight="1">
      <c r="A48" s="1">
        <v>22</v>
      </c>
      <c r="C48" s="11" t="s">
        <v>29</v>
      </c>
      <c r="D48" s="30">
        <v>3</v>
      </c>
      <c r="E48" s="13" t="s">
        <v>10</v>
      </c>
      <c r="F48" s="13" t="s">
        <v>10</v>
      </c>
      <c r="G48" s="35">
        <f t="shared" si="1"/>
        <v>3</v>
      </c>
      <c r="H48" s="8" t="s">
        <v>10</v>
      </c>
    </row>
    <row r="49" spans="1:8" ht="18.75" customHeight="1">
      <c r="A49" s="1">
        <v>23</v>
      </c>
      <c r="C49" s="1" t="s">
        <v>30</v>
      </c>
      <c r="D49" s="30">
        <v>2</v>
      </c>
      <c r="E49" s="13" t="s">
        <v>10</v>
      </c>
      <c r="F49" s="8" t="s">
        <v>10</v>
      </c>
      <c r="G49" s="35">
        <f t="shared" si="1"/>
        <v>2</v>
      </c>
      <c r="H49" s="8" t="s">
        <v>10</v>
      </c>
    </row>
    <row r="50" spans="1:8" ht="18.75" customHeight="1">
      <c r="A50" s="1">
        <v>24</v>
      </c>
      <c r="C50" s="1" t="s">
        <v>31</v>
      </c>
      <c r="D50" s="28">
        <v>3</v>
      </c>
      <c r="E50" s="8" t="s">
        <v>10</v>
      </c>
      <c r="F50" s="8" t="s">
        <v>10</v>
      </c>
      <c r="G50" s="35">
        <f t="shared" si="1"/>
        <v>3</v>
      </c>
      <c r="H50" s="8" t="s">
        <v>10</v>
      </c>
    </row>
    <row r="51" spans="1:8" ht="18.75" customHeight="1">
      <c r="A51" s="11">
        <v>25</v>
      </c>
      <c r="B51" s="11"/>
      <c r="C51" s="11" t="s">
        <v>32</v>
      </c>
      <c r="D51" s="28">
        <v>2</v>
      </c>
      <c r="E51" s="13" t="s">
        <v>10</v>
      </c>
      <c r="F51" s="21">
        <v>3</v>
      </c>
      <c r="G51" s="35">
        <f t="shared" si="1"/>
        <v>2</v>
      </c>
      <c r="H51" s="8" t="s">
        <v>10</v>
      </c>
    </row>
    <row r="52" spans="1:8" ht="18.75" customHeight="1">
      <c r="A52" s="11">
        <v>26</v>
      </c>
      <c r="B52" s="11"/>
      <c r="C52" s="11" t="s">
        <v>33</v>
      </c>
      <c r="D52" s="28">
        <v>2</v>
      </c>
      <c r="E52" s="13">
        <v>2.1</v>
      </c>
      <c r="F52" s="13">
        <v>13.7</v>
      </c>
      <c r="G52" s="35">
        <f t="shared" si="1"/>
        <v>2</v>
      </c>
      <c r="H52" s="8" t="s">
        <v>10</v>
      </c>
    </row>
    <row r="53" spans="1:8" ht="18.75" customHeight="1">
      <c r="A53" s="11">
        <v>27</v>
      </c>
      <c r="B53" s="11"/>
      <c r="C53" s="11" t="s">
        <v>34</v>
      </c>
      <c r="D53" s="30">
        <v>2</v>
      </c>
      <c r="E53" s="13" t="s">
        <v>10</v>
      </c>
      <c r="F53" s="13" t="s">
        <v>10</v>
      </c>
      <c r="G53" s="35">
        <f t="shared" si="1"/>
        <v>2</v>
      </c>
      <c r="H53" s="13" t="s">
        <v>10</v>
      </c>
    </row>
    <row r="54" spans="1:8" ht="18.75" customHeight="1">
      <c r="A54" s="1">
        <v>28</v>
      </c>
      <c r="B54" s="11"/>
      <c r="C54" s="1" t="s">
        <v>35</v>
      </c>
      <c r="D54" s="28">
        <v>2</v>
      </c>
      <c r="E54" s="8" t="s">
        <v>10</v>
      </c>
      <c r="F54" s="8" t="s">
        <v>10</v>
      </c>
      <c r="G54" s="35">
        <f t="shared" si="1"/>
        <v>2</v>
      </c>
      <c r="H54" s="13" t="s">
        <v>10</v>
      </c>
    </row>
    <row r="55" spans="1:8" ht="18.75" customHeight="1">
      <c r="A55" s="1">
        <v>29</v>
      </c>
      <c r="B55" s="11"/>
      <c r="C55" s="11" t="s">
        <v>36</v>
      </c>
      <c r="D55" s="30">
        <v>2</v>
      </c>
      <c r="E55" s="13" t="s">
        <v>10</v>
      </c>
      <c r="F55" s="13" t="s">
        <v>10</v>
      </c>
      <c r="G55" s="35">
        <f t="shared" si="1"/>
        <v>2</v>
      </c>
      <c r="H55" s="13" t="s">
        <v>10</v>
      </c>
    </row>
    <row r="56" spans="1:8" ht="18.75" customHeight="1">
      <c r="A56" s="1">
        <v>30</v>
      </c>
      <c r="C56" s="1" t="s">
        <v>37</v>
      </c>
      <c r="D56" s="28">
        <v>2</v>
      </c>
      <c r="E56" s="8" t="s">
        <v>10</v>
      </c>
      <c r="F56" s="8" t="s">
        <v>10</v>
      </c>
      <c r="G56" s="35">
        <f t="shared" si="1"/>
        <v>2</v>
      </c>
      <c r="H56" s="8" t="s">
        <v>10</v>
      </c>
    </row>
    <row r="57" spans="1:8" s="11" customFormat="1" ht="18.75" customHeight="1">
      <c r="A57" s="1">
        <v>31</v>
      </c>
      <c r="C57" s="11" t="s">
        <v>39</v>
      </c>
      <c r="D57" s="28">
        <v>4</v>
      </c>
      <c r="E57" s="13" t="s">
        <v>10</v>
      </c>
      <c r="F57" s="13" t="s">
        <v>10</v>
      </c>
      <c r="G57" s="35">
        <f t="shared" si="1"/>
        <v>4</v>
      </c>
      <c r="H57" s="13" t="s">
        <v>10</v>
      </c>
    </row>
    <row r="58" spans="1:8" s="11" customFormat="1" ht="18.75" customHeight="1">
      <c r="A58" s="1">
        <v>32</v>
      </c>
      <c r="C58" s="11" t="s">
        <v>146</v>
      </c>
      <c r="D58" s="30">
        <v>0.3</v>
      </c>
      <c r="E58" s="13" t="s">
        <v>10</v>
      </c>
      <c r="F58" s="13" t="s">
        <v>10</v>
      </c>
      <c r="G58" s="37">
        <f t="shared" si="1"/>
        <v>0.3</v>
      </c>
      <c r="H58" s="13" t="s">
        <v>10</v>
      </c>
    </row>
    <row r="59" spans="3:7" ht="21.75" customHeight="1">
      <c r="C59" s="5" t="s">
        <v>40</v>
      </c>
      <c r="D59" s="28"/>
      <c r="G59" s="34"/>
    </row>
    <row r="60" spans="1:8" s="11" customFormat="1" ht="18.75" customHeight="1">
      <c r="A60" s="4">
        <v>1</v>
      </c>
      <c r="B60" s="4"/>
      <c r="C60" s="4" t="s">
        <v>41</v>
      </c>
      <c r="D60" s="32">
        <v>7</v>
      </c>
      <c r="E60" s="10" t="s">
        <v>10</v>
      </c>
      <c r="F60" s="10" t="s">
        <v>10</v>
      </c>
      <c r="G60" s="38">
        <f>D60*5</f>
        <v>35</v>
      </c>
      <c r="H60" s="10" t="s">
        <v>10</v>
      </c>
    </row>
    <row r="61" ht="13.5">
      <c r="A61" s="1" t="s">
        <v>25</v>
      </c>
    </row>
    <row r="62" spans="1:8" ht="13.5">
      <c r="A62" s="9" t="s">
        <v>0</v>
      </c>
      <c r="B62" s="9"/>
      <c r="C62" s="9"/>
      <c r="D62" s="9"/>
      <c r="E62" s="9"/>
      <c r="F62" s="9"/>
      <c r="G62" s="9"/>
      <c r="H62" s="9"/>
    </row>
    <row r="63" spans="1:8" ht="13.5">
      <c r="A63" s="9"/>
      <c r="B63" s="9"/>
      <c r="C63" s="9"/>
      <c r="D63" s="9"/>
      <c r="E63" s="9"/>
      <c r="F63" s="9"/>
      <c r="G63" s="9"/>
      <c r="H63" s="9"/>
    </row>
    <row r="64" spans="1:8" ht="13.5">
      <c r="A64" s="87" t="s">
        <v>134</v>
      </c>
      <c r="B64" s="88"/>
      <c r="C64" s="88"/>
      <c r="D64" s="88"/>
      <c r="E64" s="88"/>
      <c r="F64" s="88"/>
      <c r="G64" s="88"/>
      <c r="H64" s="88"/>
    </row>
    <row r="65" spans="1:8" ht="13.5">
      <c r="A65" s="9"/>
      <c r="B65" s="9"/>
      <c r="C65" s="9"/>
      <c r="D65" s="9"/>
      <c r="E65" s="9"/>
      <c r="F65" s="9"/>
      <c r="G65" s="9"/>
      <c r="H65" s="9"/>
    </row>
    <row r="66" spans="1:8" ht="13.5">
      <c r="A66" s="87" t="str">
        <f>A5</f>
        <v>MONITORING OF ORGANIC PRIORITY POLLUTANTS IN LEMONT WRP SAMPLES (µg/L, ppb)</v>
      </c>
      <c r="B66" s="88"/>
      <c r="C66" s="88"/>
      <c r="D66" s="88"/>
      <c r="E66" s="88"/>
      <c r="F66" s="88"/>
      <c r="G66" s="88"/>
      <c r="H66" s="88"/>
    </row>
    <row r="67" spans="1:8" ht="13.5">
      <c r="A67" s="88" t="str">
        <f>A6</f>
        <v>DATE SAMPLED: JANUARY 26, 2011</v>
      </c>
      <c r="B67" s="88"/>
      <c r="C67" s="88"/>
      <c r="D67" s="88"/>
      <c r="E67" s="88"/>
      <c r="F67" s="88"/>
      <c r="G67" s="88"/>
      <c r="H67" s="88"/>
    </row>
    <row r="68" spans="1:8" ht="13.5">
      <c r="A68" s="89"/>
      <c r="B68" s="89"/>
      <c r="C68" s="89"/>
      <c r="D68" s="89"/>
      <c r="E68" s="89"/>
      <c r="F68" s="89"/>
      <c r="G68" s="89"/>
      <c r="H68" s="89"/>
    </row>
    <row r="69" spans="2:8" ht="6.75" customHeight="1">
      <c r="B69" s="3"/>
      <c r="C69" s="3"/>
      <c r="D69" s="26"/>
      <c r="E69" s="3"/>
      <c r="F69" s="3"/>
      <c r="G69" s="27"/>
      <c r="H69" s="3"/>
    </row>
    <row r="70" spans="4:8" ht="13.5" customHeight="1">
      <c r="D70" s="28" t="s">
        <v>127</v>
      </c>
      <c r="G70" s="29" t="s">
        <v>127</v>
      </c>
      <c r="H70" s="2" t="s">
        <v>132</v>
      </c>
    </row>
    <row r="71" spans="4:8" ht="13.5" customHeight="1">
      <c r="D71" s="30" t="s">
        <v>231</v>
      </c>
      <c r="E71" s="2"/>
      <c r="F71" s="2" t="s">
        <v>2</v>
      </c>
      <c r="G71" s="31" t="s">
        <v>231</v>
      </c>
      <c r="H71" s="2" t="s">
        <v>133</v>
      </c>
    </row>
    <row r="72" spans="3:8" ht="13.5" customHeight="1">
      <c r="C72" s="2" t="s">
        <v>3</v>
      </c>
      <c r="D72" s="28" t="s">
        <v>4</v>
      </c>
      <c r="E72" s="2" t="s">
        <v>5</v>
      </c>
      <c r="F72" s="2" t="s">
        <v>6</v>
      </c>
      <c r="G72" s="31" t="s">
        <v>232</v>
      </c>
      <c r="H72" s="8" t="s">
        <v>233</v>
      </c>
    </row>
    <row r="73" spans="1:8" ht="6.75" customHeight="1">
      <c r="A73" s="4"/>
      <c r="B73" s="4"/>
      <c r="C73" s="4"/>
      <c r="D73" s="32"/>
      <c r="E73" s="4"/>
      <c r="F73" s="4"/>
      <c r="G73" s="33"/>
      <c r="H73" s="4"/>
    </row>
    <row r="74" spans="1:8" ht="18.75" customHeight="1">
      <c r="A74" s="1">
        <v>2</v>
      </c>
      <c r="C74" s="1" t="s">
        <v>42</v>
      </c>
      <c r="D74" s="30">
        <v>4</v>
      </c>
      <c r="E74" s="8" t="s">
        <v>10</v>
      </c>
      <c r="F74" s="8" t="s">
        <v>10</v>
      </c>
      <c r="G74" s="30">
        <f aca="true" t="shared" si="2" ref="G74:G83">D74*5</f>
        <v>20</v>
      </c>
      <c r="H74" s="8" t="s">
        <v>10</v>
      </c>
    </row>
    <row r="75" spans="1:8" ht="18.75" customHeight="1">
      <c r="A75" s="1">
        <v>3</v>
      </c>
      <c r="C75" s="1" t="s">
        <v>43</v>
      </c>
      <c r="D75" s="28">
        <v>4</v>
      </c>
      <c r="E75" s="8" t="s">
        <v>10</v>
      </c>
      <c r="F75" s="8" t="s">
        <v>10</v>
      </c>
      <c r="G75" s="30">
        <f t="shared" si="2"/>
        <v>20</v>
      </c>
      <c r="H75" s="8" t="s">
        <v>10</v>
      </c>
    </row>
    <row r="76" spans="1:8" ht="18.75" customHeight="1">
      <c r="A76" s="1">
        <v>4</v>
      </c>
      <c r="C76" s="1" t="s">
        <v>44</v>
      </c>
      <c r="D76" s="30">
        <v>29</v>
      </c>
      <c r="E76" s="8" t="s">
        <v>10</v>
      </c>
      <c r="F76" s="8" t="s">
        <v>10</v>
      </c>
      <c r="G76" s="31">
        <f t="shared" si="2"/>
        <v>145</v>
      </c>
      <c r="H76" s="8" t="s">
        <v>10</v>
      </c>
    </row>
    <row r="77" spans="1:8" ht="18.75" customHeight="1">
      <c r="A77" s="1">
        <v>5</v>
      </c>
      <c r="C77" s="1" t="s">
        <v>45</v>
      </c>
      <c r="D77" s="30">
        <v>30</v>
      </c>
      <c r="E77" s="8" t="s">
        <v>10</v>
      </c>
      <c r="F77" s="8" t="s">
        <v>10</v>
      </c>
      <c r="G77" s="31">
        <f t="shared" si="2"/>
        <v>150</v>
      </c>
      <c r="H77" s="8" t="s">
        <v>10</v>
      </c>
    </row>
    <row r="78" spans="1:8" ht="18.75" customHeight="1">
      <c r="A78" s="1">
        <v>6</v>
      </c>
      <c r="C78" s="1" t="s">
        <v>46</v>
      </c>
      <c r="D78" s="28">
        <v>4</v>
      </c>
      <c r="E78" s="8" t="s">
        <v>10</v>
      </c>
      <c r="F78" s="8" t="s">
        <v>10</v>
      </c>
      <c r="G78" s="30">
        <f t="shared" si="2"/>
        <v>20</v>
      </c>
      <c r="H78" s="8" t="s">
        <v>10</v>
      </c>
    </row>
    <row r="79" spans="1:8" ht="18.75" customHeight="1">
      <c r="A79" s="1">
        <v>7</v>
      </c>
      <c r="C79" s="1" t="s">
        <v>47</v>
      </c>
      <c r="D79" s="28">
        <v>20</v>
      </c>
      <c r="E79" s="8" t="s">
        <v>10</v>
      </c>
      <c r="F79" s="8" t="s">
        <v>10</v>
      </c>
      <c r="G79" s="30">
        <f t="shared" si="2"/>
        <v>100</v>
      </c>
      <c r="H79" s="8" t="s">
        <v>10</v>
      </c>
    </row>
    <row r="80" spans="1:8" ht="18.75" customHeight="1">
      <c r="A80" s="1">
        <v>8</v>
      </c>
      <c r="C80" s="1" t="s">
        <v>48</v>
      </c>
      <c r="D80" s="28">
        <v>4</v>
      </c>
      <c r="E80" s="8" t="s">
        <v>10</v>
      </c>
      <c r="F80" s="8" t="s">
        <v>10</v>
      </c>
      <c r="G80" s="30">
        <f t="shared" si="2"/>
        <v>20</v>
      </c>
      <c r="H80" s="8" t="s">
        <v>10</v>
      </c>
    </row>
    <row r="81" spans="1:8" ht="18.75" customHeight="1">
      <c r="A81" s="1">
        <v>9</v>
      </c>
      <c r="C81" s="1" t="s">
        <v>49</v>
      </c>
      <c r="D81" s="30">
        <v>30</v>
      </c>
      <c r="E81" s="8" t="s">
        <v>10</v>
      </c>
      <c r="F81" s="8" t="s">
        <v>10</v>
      </c>
      <c r="G81" s="31">
        <f t="shared" si="2"/>
        <v>150</v>
      </c>
      <c r="H81" s="8" t="s">
        <v>10</v>
      </c>
    </row>
    <row r="82" spans="1:8" ht="18.75" customHeight="1">
      <c r="A82" s="1">
        <v>10</v>
      </c>
      <c r="C82" s="1" t="s">
        <v>50</v>
      </c>
      <c r="D82" s="28">
        <v>4</v>
      </c>
      <c r="E82" s="8" t="s">
        <v>10</v>
      </c>
      <c r="F82" s="8">
        <v>4.1</v>
      </c>
      <c r="G82" s="30">
        <f t="shared" si="2"/>
        <v>20</v>
      </c>
      <c r="H82" s="8" t="s">
        <v>10</v>
      </c>
    </row>
    <row r="83" spans="1:8" ht="18.75" customHeight="1">
      <c r="A83" s="1">
        <v>11</v>
      </c>
      <c r="C83" s="1" t="s">
        <v>51</v>
      </c>
      <c r="D83" s="28">
        <v>6</v>
      </c>
      <c r="E83" s="8" t="s">
        <v>10</v>
      </c>
      <c r="F83" s="8" t="s">
        <v>10</v>
      </c>
      <c r="G83" s="30">
        <f t="shared" si="2"/>
        <v>30</v>
      </c>
      <c r="H83" s="8" t="s">
        <v>10</v>
      </c>
    </row>
    <row r="84" spans="3:8" ht="21.75" customHeight="1">
      <c r="C84" s="5" t="s">
        <v>52</v>
      </c>
      <c r="D84" s="28"/>
      <c r="E84" s="2" t="s">
        <v>53</v>
      </c>
      <c r="F84" s="2" t="s">
        <v>53</v>
      </c>
      <c r="G84" s="28"/>
      <c r="H84" s="2" t="s">
        <v>53</v>
      </c>
    </row>
    <row r="85" spans="1:8" ht="18.75" customHeight="1">
      <c r="A85" s="1">
        <v>1</v>
      </c>
      <c r="C85" s="1" t="s">
        <v>54</v>
      </c>
      <c r="D85" s="30">
        <v>4</v>
      </c>
      <c r="E85" s="8" t="s">
        <v>10</v>
      </c>
      <c r="F85" s="8" t="s">
        <v>10</v>
      </c>
      <c r="G85" s="30">
        <f aca="true" t="shared" si="3" ref="G85:G90">D85*5</f>
        <v>20</v>
      </c>
      <c r="H85" s="8" t="s">
        <v>10</v>
      </c>
    </row>
    <row r="86" spans="1:8" s="11" customFormat="1" ht="18.75" customHeight="1">
      <c r="A86" s="11">
        <v>2</v>
      </c>
      <c r="C86" s="11" t="s">
        <v>55</v>
      </c>
      <c r="D86" s="30">
        <v>5</v>
      </c>
      <c r="E86" s="13" t="s">
        <v>10</v>
      </c>
      <c r="F86" s="13" t="s">
        <v>10</v>
      </c>
      <c r="G86" s="30">
        <f t="shared" si="3"/>
        <v>25</v>
      </c>
      <c r="H86" s="13" t="s">
        <v>10</v>
      </c>
    </row>
    <row r="87" spans="1:8" ht="18.75" customHeight="1">
      <c r="A87" s="1">
        <v>3</v>
      </c>
      <c r="C87" s="1" t="s">
        <v>56</v>
      </c>
      <c r="D87" s="30">
        <v>3</v>
      </c>
      <c r="E87" s="8" t="s">
        <v>10</v>
      </c>
      <c r="F87" s="8" t="s">
        <v>10</v>
      </c>
      <c r="G87" s="30">
        <f t="shared" si="3"/>
        <v>15</v>
      </c>
      <c r="H87" s="8" t="s">
        <v>10</v>
      </c>
    </row>
    <row r="88" spans="1:8" s="11" customFormat="1" ht="18.75" customHeight="1">
      <c r="A88" s="11">
        <v>4</v>
      </c>
      <c r="C88" s="11" t="s">
        <v>57</v>
      </c>
      <c r="D88" s="30">
        <v>26</v>
      </c>
      <c r="E88" s="13" t="s">
        <v>10</v>
      </c>
      <c r="F88" s="13" t="s">
        <v>10</v>
      </c>
      <c r="G88" s="31">
        <f t="shared" si="3"/>
        <v>130</v>
      </c>
      <c r="H88" s="13" t="s">
        <v>10</v>
      </c>
    </row>
    <row r="89" spans="1:8" ht="18.75" customHeight="1">
      <c r="A89" s="11">
        <v>5</v>
      </c>
      <c r="B89" s="11"/>
      <c r="C89" s="11" t="s">
        <v>58</v>
      </c>
      <c r="D89" s="28">
        <v>3</v>
      </c>
      <c r="E89" s="13" t="s">
        <v>10</v>
      </c>
      <c r="F89" s="13" t="s">
        <v>10</v>
      </c>
      <c r="G89" s="30">
        <f t="shared" si="3"/>
        <v>15</v>
      </c>
      <c r="H89" s="13" t="s">
        <v>10</v>
      </c>
    </row>
    <row r="90" spans="1:8" s="11" customFormat="1" ht="18.75" customHeight="1">
      <c r="A90" s="4">
        <v>6</v>
      </c>
      <c r="B90" s="4"/>
      <c r="C90" s="4" t="s">
        <v>59</v>
      </c>
      <c r="D90" s="32">
        <v>3</v>
      </c>
      <c r="E90" s="10" t="s">
        <v>10</v>
      </c>
      <c r="F90" s="10" t="s">
        <v>10</v>
      </c>
      <c r="G90" s="38">
        <f t="shared" si="3"/>
        <v>15</v>
      </c>
      <c r="H90" s="10" t="s">
        <v>10</v>
      </c>
    </row>
    <row r="91" ht="13.5">
      <c r="A91" s="1" t="s">
        <v>25</v>
      </c>
    </row>
    <row r="92" spans="1:8" ht="13.5">
      <c r="A92" s="9" t="s">
        <v>0</v>
      </c>
      <c r="B92" s="9"/>
      <c r="C92" s="9"/>
      <c r="D92" s="9"/>
      <c r="E92" s="9"/>
      <c r="F92" s="9"/>
      <c r="G92" s="9"/>
      <c r="H92" s="9"/>
    </row>
    <row r="93" spans="1:8" ht="13.5">
      <c r="A93" s="9"/>
      <c r="B93" s="9"/>
      <c r="C93" s="9"/>
      <c r="D93" s="9"/>
      <c r="E93" s="9"/>
      <c r="F93" s="9"/>
      <c r="G93" s="9"/>
      <c r="H93" s="9"/>
    </row>
    <row r="94" spans="1:8" ht="13.5">
      <c r="A94" s="87" t="s">
        <v>134</v>
      </c>
      <c r="B94" s="88"/>
      <c r="C94" s="88"/>
      <c r="D94" s="88"/>
      <c r="E94" s="88"/>
      <c r="F94" s="88"/>
      <c r="G94" s="88"/>
      <c r="H94" s="88"/>
    </row>
    <row r="95" spans="1:8" ht="13.5">
      <c r="A95" s="9"/>
      <c r="B95" s="9"/>
      <c r="C95" s="9"/>
      <c r="D95" s="9"/>
      <c r="E95" s="9"/>
      <c r="F95" s="9"/>
      <c r="G95" s="9"/>
      <c r="H95" s="9"/>
    </row>
    <row r="96" spans="1:8" ht="13.5">
      <c r="A96" s="87" t="str">
        <f>A5</f>
        <v>MONITORING OF ORGANIC PRIORITY POLLUTANTS IN LEMONT WRP SAMPLES (µg/L, ppb)</v>
      </c>
      <c r="B96" s="88"/>
      <c r="C96" s="88"/>
      <c r="D96" s="88"/>
      <c r="E96" s="88"/>
      <c r="F96" s="88"/>
      <c r="G96" s="88"/>
      <c r="H96" s="88"/>
    </row>
    <row r="97" spans="1:8" ht="13.5">
      <c r="A97" s="88" t="str">
        <f>A6</f>
        <v>DATE SAMPLED: JANUARY 26, 2011</v>
      </c>
      <c r="B97" s="88"/>
      <c r="C97" s="88"/>
      <c r="D97" s="88"/>
      <c r="E97" s="88"/>
      <c r="F97" s="88"/>
      <c r="G97" s="88"/>
      <c r="H97" s="88"/>
    </row>
    <row r="98" spans="1:8" ht="13.5">
      <c r="A98" s="89"/>
      <c r="B98" s="89"/>
      <c r="C98" s="89"/>
      <c r="D98" s="89"/>
      <c r="E98" s="89"/>
      <c r="F98" s="89"/>
      <c r="G98" s="89"/>
      <c r="H98" s="89"/>
    </row>
    <row r="99" spans="2:8" ht="6.75" customHeight="1">
      <c r="B99" s="3"/>
      <c r="C99" s="3"/>
      <c r="D99" s="26"/>
      <c r="E99" s="3"/>
      <c r="F99" s="3"/>
      <c r="G99" s="27"/>
      <c r="H99" s="3"/>
    </row>
    <row r="100" spans="4:8" ht="13.5" customHeight="1">
      <c r="D100" s="28" t="s">
        <v>127</v>
      </c>
      <c r="G100" s="29" t="s">
        <v>127</v>
      </c>
      <c r="H100" s="2" t="s">
        <v>132</v>
      </c>
    </row>
    <row r="101" spans="4:8" ht="13.5" customHeight="1">
      <c r="D101" s="30" t="s">
        <v>231</v>
      </c>
      <c r="E101" s="2"/>
      <c r="F101" s="2" t="s">
        <v>2</v>
      </c>
      <c r="G101" s="31" t="s">
        <v>231</v>
      </c>
      <c r="H101" s="2" t="s">
        <v>133</v>
      </c>
    </row>
    <row r="102" spans="3:8" ht="13.5" customHeight="1">
      <c r="C102" s="2" t="s">
        <v>3</v>
      </c>
      <c r="D102" s="28" t="s">
        <v>4</v>
      </c>
      <c r="E102" s="2" t="s">
        <v>5</v>
      </c>
      <c r="F102" s="2" t="s">
        <v>6</v>
      </c>
      <c r="G102" s="31" t="s">
        <v>232</v>
      </c>
      <c r="H102" s="8" t="s">
        <v>233</v>
      </c>
    </row>
    <row r="103" spans="1:8" ht="6.75" customHeight="1">
      <c r="A103" s="4"/>
      <c r="B103" s="4"/>
      <c r="C103" s="4"/>
      <c r="D103" s="32"/>
      <c r="E103" s="4"/>
      <c r="F103" s="4"/>
      <c r="G103" s="33"/>
      <c r="H103" s="4"/>
    </row>
    <row r="104" spans="1:8" ht="18.75" customHeight="1">
      <c r="A104" s="11">
        <v>7</v>
      </c>
      <c r="B104" s="11"/>
      <c r="C104" s="11" t="s">
        <v>60</v>
      </c>
      <c r="D104" s="30">
        <v>3</v>
      </c>
      <c r="E104" s="13" t="s">
        <v>10</v>
      </c>
      <c r="F104" s="13" t="s">
        <v>10</v>
      </c>
      <c r="G104" s="30">
        <f aca="true" t="shared" si="4" ref="G104:G120">D104*5</f>
        <v>15</v>
      </c>
      <c r="H104" s="13" t="s">
        <v>10</v>
      </c>
    </row>
    <row r="105" spans="1:8" ht="18.75" customHeight="1">
      <c r="A105" s="11">
        <v>8</v>
      </c>
      <c r="B105" s="11"/>
      <c r="C105" s="11" t="s">
        <v>61</v>
      </c>
      <c r="D105" s="30">
        <v>3</v>
      </c>
      <c r="E105" s="13" t="s">
        <v>10</v>
      </c>
      <c r="F105" s="13" t="s">
        <v>10</v>
      </c>
      <c r="G105" s="30">
        <f t="shared" si="4"/>
        <v>15</v>
      </c>
      <c r="H105" s="13" t="s">
        <v>10</v>
      </c>
    </row>
    <row r="106" spans="1:8" ht="18.75" customHeight="1">
      <c r="A106" s="1">
        <v>9</v>
      </c>
      <c r="C106" s="1" t="s">
        <v>62</v>
      </c>
      <c r="D106" s="28">
        <v>3</v>
      </c>
      <c r="E106" s="8" t="s">
        <v>10</v>
      </c>
      <c r="F106" s="8" t="s">
        <v>10</v>
      </c>
      <c r="G106" s="30">
        <f t="shared" si="4"/>
        <v>15</v>
      </c>
      <c r="H106" s="13" t="s">
        <v>10</v>
      </c>
    </row>
    <row r="107" spans="1:8" ht="18.75" customHeight="1">
      <c r="A107" s="11">
        <v>10</v>
      </c>
      <c r="B107" s="11"/>
      <c r="C107" s="11" t="s">
        <v>63</v>
      </c>
      <c r="D107" s="30">
        <v>6</v>
      </c>
      <c r="E107" s="13" t="s">
        <v>10</v>
      </c>
      <c r="F107" s="13" t="s">
        <v>10</v>
      </c>
      <c r="G107" s="30">
        <f t="shared" si="4"/>
        <v>30</v>
      </c>
      <c r="H107" s="13" t="s">
        <v>10</v>
      </c>
    </row>
    <row r="108" spans="1:8" ht="18.75" customHeight="1">
      <c r="A108" s="11">
        <v>11</v>
      </c>
      <c r="B108" s="11"/>
      <c r="C108" s="11" t="s">
        <v>64</v>
      </c>
      <c r="D108" s="30">
        <v>6</v>
      </c>
      <c r="E108" s="13" t="s">
        <v>10</v>
      </c>
      <c r="F108" s="13" t="s">
        <v>10</v>
      </c>
      <c r="G108" s="30">
        <f t="shared" si="4"/>
        <v>30</v>
      </c>
      <c r="H108" s="13" t="s">
        <v>10</v>
      </c>
    </row>
    <row r="109" spans="1:8" ht="18.75" customHeight="1">
      <c r="A109" s="1">
        <v>12</v>
      </c>
      <c r="C109" s="1" t="s">
        <v>65</v>
      </c>
      <c r="D109" s="30">
        <v>6</v>
      </c>
      <c r="E109" s="8" t="s">
        <v>10</v>
      </c>
      <c r="F109" s="8" t="s">
        <v>10</v>
      </c>
      <c r="G109" s="30">
        <f t="shared" si="4"/>
        <v>30</v>
      </c>
      <c r="H109" s="8" t="s">
        <v>10</v>
      </c>
    </row>
    <row r="110" spans="1:8" ht="18.75" customHeight="1">
      <c r="A110" s="1">
        <v>13</v>
      </c>
      <c r="C110" s="1" t="s">
        <v>66</v>
      </c>
      <c r="D110" s="30">
        <v>25</v>
      </c>
      <c r="E110" s="8" t="s">
        <v>10</v>
      </c>
      <c r="F110" s="8" t="s">
        <v>10</v>
      </c>
      <c r="G110" s="31">
        <f t="shared" si="4"/>
        <v>125</v>
      </c>
      <c r="H110" s="8">
        <v>293</v>
      </c>
    </row>
    <row r="111" spans="1:8" ht="18.75" customHeight="1">
      <c r="A111" s="1">
        <v>14</v>
      </c>
      <c r="C111" s="1" t="s">
        <v>67</v>
      </c>
      <c r="D111" s="28">
        <v>4</v>
      </c>
      <c r="E111" s="8" t="s">
        <v>10</v>
      </c>
      <c r="F111" s="8" t="s">
        <v>10</v>
      </c>
      <c r="G111" s="30">
        <f t="shared" si="4"/>
        <v>20</v>
      </c>
      <c r="H111" s="8" t="s">
        <v>10</v>
      </c>
    </row>
    <row r="112" spans="1:8" ht="18.75" customHeight="1">
      <c r="A112" s="1">
        <v>15</v>
      </c>
      <c r="C112" s="1" t="s">
        <v>68</v>
      </c>
      <c r="D112" s="30">
        <v>4</v>
      </c>
      <c r="E112" s="8" t="s">
        <v>10</v>
      </c>
      <c r="F112" s="8" t="s">
        <v>10</v>
      </c>
      <c r="G112" s="30">
        <f t="shared" si="4"/>
        <v>20</v>
      </c>
      <c r="H112" s="8" t="s">
        <v>10</v>
      </c>
    </row>
    <row r="113" spans="1:8" s="11" customFormat="1" ht="18.75" customHeight="1">
      <c r="A113" s="11">
        <v>16</v>
      </c>
      <c r="C113" s="11" t="s">
        <v>69</v>
      </c>
      <c r="D113" s="30">
        <v>4</v>
      </c>
      <c r="E113" s="13" t="s">
        <v>10</v>
      </c>
      <c r="F113" s="13" t="s">
        <v>10</v>
      </c>
      <c r="G113" s="30">
        <f t="shared" si="4"/>
        <v>20</v>
      </c>
      <c r="H113" s="13" t="s">
        <v>10</v>
      </c>
    </row>
    <row r="114" spans="1:8" ht="18.75" customHeight="1">
      <c r="A114" s="1">
        <v>17</v>
      </c>
      <c r="C114" s="1" t="s">
        <v>70</v>
      </c>
      <c r="D114" s="30">
        <v>4</v>
      </c>
      <c r="E114" s="8" t="s">
        <v>10</v>
      </c>
      <c r="F114" s="8" t="s">
        <v>10</v>
      </c>
      <c r="G114" s="30">
        <f t="shared" si="4"/>
        <v>20</v>
      </c>
      <c r="H114" s="8" t="s">
        <v>10</v>
      </c>
    </row>
    <row r="115" spans="1:8" s="11" customFormat="1" ht="18.75" customHeight="1">
      <c r="A115" s="11">
        <v>18</v>
      </c>
      <c r="C115" s="11" t="s">
        <v>71</v>
      </c>
      <c r="D115" s="28">
        <v>2</v>
      </c>
      <c r="E115" s="13" t="s">
        <v>10</v>
      </c>
      <c r="F115" s="13" t="s">
        <v>10</v>
      </c>
      <c r="G115" s="30">
        <f t="shared" si="4"/>
        <v>10</v>
      </c>
      <c r="H115" s="13" t="s">
        <v>10</v>
      </c>
    </row>
    <row r="116" spans="1:8" ht="18" customHeight="1">
      <c r="A116" s="1">
        <v>19</v>
      </c>
      <c r="C116" s="1" t="s">
        <v>72</v>
      </c>
      <c r="D116" s="30">
        <v>3</v>
      </c>
      <c r="E116" s="8" t="s">
        <v>10</v>
      </c>
      <c r="F116" s="8" t="s">
        <v>10</v>
      </c>
      <c r="G116" s="30">
        <f t="shared" si="4"/>
        <v>15</v>
      </c>
      <c r="H116" s="13" t="s">
        <v>10</v>
      </c>
    </row>
    <row r="117" spans="1:8" ht="18.75" customHeight="1">
      <c r="A117" s="1">
        <v>20</v>
      </c>
      <c r="C117" s="1" t="s">
        <v>76</v>
      </c>
      <c r="D117" s="30">
        <v>11</v>
      </c>
      <c r="E117" s="8" t="s">
        <v>10</v>
      </c>
      <c r="F117" s="8" t="s">
        <v>10</v>
      </c>
      <c r="G117" s="30">
        <f t="shared" si="4"/>
        <v>55</v>
      </c>
      <c r="H117" s="8" t="s">
        <v>10</v>
      </c>
    </row>
    <row r="118" spans="1:8" ht="18.75" customHeight="1">
      <c r="A118" s="1">
        <v>21</v>
      </c>
      <c r="C118" s="1" t="s">
        <v>77</v>
      </c>
      <c r="D118" s="28">
        <v>6</v>
      </c>
      <c r="E118" s="8" t="s">
        <v>10</v>
      </c>
      <c r="F118" s="8" t="s">
        <v>10</v>
      </c>
      <c r="G118" s="30">
        <f t="shared" si="4"/>
        <v>30</v>
      </c>
      <c r="H118" s="8" t="s">
        <v>10</v>
      </c>
    </row>
    <row r="119" spans="1:8" ht="18.75" customHeight="1">
      <c r="A119" s="1">
        <v>22</v>
      </c>
      <c r="C119" s="1" t="s">
        <v>78</v>
      </c>
      <c r="D119" s="30">
        <v>4</v>
      </c>
      <c r="E119" s="8" t="s">
        <v>10</v>
      </c>
      <c r="F119" s="8" t="s">
        <v>10</v>
      </c>
      <c r="G119" s="30">
        <f t="shared" si="4"/>
        <v>20</v>
      </c>
      <c r="H119" s="8" t="s">
        <v>10</v>
      </c>
    </row>
    <row r="120" spans="1:8" ht="18.75" customHeight="1">
      <c r="A120" s="4">
        <v>23</v>
      </c>
      <c r="B120" s="4"/>
      <c r="C120" s="4" t="s">
        <v>79</v>
      </c>
      <c r="D120" s="32">
        <v>5</v>
      </c>
      <c r="E120" s="10" t="s">
        <v>10</v>
      </c>
      <c r="F120" s="10" t="s">
        <v>10</v>
      </c>
      <c r="G120" s="38">
        <f t="shared" si="4"/>
        <v>25</v>
      </c>
      <c r="H120" s="10" t="s">
        <v>10</v>
      </c>
    </row>
    <row r="121" ht="13.5">
      <c r="A121" s="1" t="s">
        <v>25</v>
      </c>
    </row>
    <row r="122" spans="1:8" ht="13.5">
      <c r="A122" s="9" t="s">
        <v>0</v>
      </c>
      <c r="B122" s="9"/>
      <c r="C122" s="9"/>
      <c r="D122" s="9"/>
      <c r="E122" s="9"/>
      <c r="F122" s="9"/>
      <c r="G122" s="9"/>
      <c r="H122" s="9"/>
    </row>
    <row r="123" spans="1:8" ht="13.5">
      <c r="A123" s="9"/>
      <c r="B123" s="9"/>
      <c r="C123" s="9"/>
      <c r="D123" s="9"/>
      <c r="E123" s="9"/>
      <c r="F123" s="9"/>
      <c r="G123" s="9"/>
      <c r="H123" s="9"/>
    </row>
    <row r="124" spans="1:8" ht="13.5">
      <c r="A124" s="87" t="s">
        <v>134</v>
      </c>
      <c r="B124" s="88"/>
      <c r="C124" s="88"/>
      <c r="D124" s="88"/>
      <c r="E124" s="88"/>
      <c r="F124" s="88"/>
      <c r="G124" s="88"/>
      <c r="H124" s="88"/>
    </row>
    <row r="125" spans="1:8" ht="13.5">
      <c r="A125" s="9"/>
      <c r="B125" s="9"/>
      <c r="C125" s="9"/>
      <c r="D125" s="9"/>
      <c r="E125" s="9"/>
      <c r="F125" s="9"/>
      <c r="G125" s="9"/>
      <c r="H125" s="9"/>
    </row>
    <row r="126" spans="1:8" ht="13.5">
      <c r="A126" s="87" t="str">
        <f>A5</f>
        <v>MONITORING OF ORGANIC PRIORITY POLLUTANTS IN LEMONT WRP SAMPLES (µg/L, ppb)</v>
      </c>
      <c r="B126" s="88"/>
      <c r="C126" s="88"/>
      <c r="D126" s="88"/>
      <c r="E126" s="88"/>
      <c r="F126" s="88"/>
      <c r="G126" s="88"/>
      <c r="H126" s="88"/>
    </row>
    <row r="127" spans="1:8" ht="13.5">
      <c r="A127" s="88" t="str">
        <f>A6</f>
        <v>DATE SAMPLED: JANUARY 26, 2011</v>
      </c>
      <c r="B127" s="88"/>
      <c r="C127" s="88"/>
      <c r="D127" s="88"/>
      <c r="E127" s="88"/>
      <c r="F127" s="88"/>
      <c r="G127" s="88"/>
      <c r="H127" s="88"/>
    </row>
    <row r="128" spans="1:8" ht="13.5">
      <c r="A128" s="89"/>
      <c r="B128" s="89"/>
      <c r="C128" s="89"/>
      <c r="D128" s="89"/>
      <c r="E128" s="89"/>
      <c r="F128" s="89"/>
      <c r="G128" s="89"/>
      <c r="H128" s="89"/>
    </row>
    <row r="129" spans="2:8" ht="6.75" customHeight="1">
      <c r="B129" s="3"/>
      <c r="C129" s="3"/>
      <c r="D129" s="26"/>
      <c r="E129" s="3"/>
      <c r="F129" s="3"/>
      <c r="G129" s="27"/>
      <c r="H129" s="3"/>
    </row>
    <row r="130" spans="4:8" ht="13.5" customHeight="1">
      <c r="D130" s="28" t="s">
        <v>127</v>
      </c>
      <c r="G130" s="29" t="s">
        <v>127</v>
      </c>
      <c r="H130" s="2" t="s">
        <v>132</v>
      </c>
    </row>
    <row r="131" spans="4:8" ht="13.5" customHeight="1">
      <c r="D131" s="30" t="s">
        <v>231</v>
      </c>
      <c r="E131" s="2"/>
      <c r="F131" s="2" t="s">
        <v>2</v>
      </c>
      <c r="G131" s="31" t="s">
        <v>231</v>
      </c>
      <c r="H131" s="2" t="s">
        <v>133</v>
      </c>
    </row>
    <row r="132" spans="3:8" ht="13.5" customHeight="1">
      <c r="C132" s="2" t="s">
        <v>3</v>
      </c>
      <c r="D132" s="28" t="s">
        <v>4</v>
      </c>
      <c r="E132" s="2" t="s">
        <v>5</v>
      </c>
      <c r="F132" s="2" t="s">
        <v>6</v>
      </c>
      <c r="G132" s="31" t="s">
        <v>232</v>
      </c>
      <c r="H132" s="8" t="s">
        <v>233</v>
      </c>
    </row>
    <row r="133" spans="1:8" ht="6.75" customHeight="1">
      <c r="A133" s="4"/>
      <c r="B133" s="4"/>
      <c r="C133" s="4"/>
      <c r="D133" s="32"/>
      <c r="E133" s="4"/>
      <c r="F133" s="4"/>
      <c r="G133" s="33"/>
      <c r="H133" s="4"/>
    </row>
    <row r="134" spans="1:8" ht="18.75" customHeight="1">
      <c r="A134" s="1">
        <v>24</v>
      </c>
      <c r="C134" s="1" t="s">
        <v>80</v>
      </c>
      <c r="D134" s="28">
        <v>4</v>
      </c>
      <c r="E134" s="8" t="s">
        <v>10</v>
      </c>
      <c r="F134" s="8" t="s">
        <v>10</v>
      </c>
      <c r="G134" s="30">
        <f aca="true" t="shared" si="5" ref="G134:G150">D134*5</f>
        <v>20</v>
      </c>
      <c r="H134" s="8" t="s">
        <v>10</v>
      </c>
    </row>
    <row r="135" spans="1:8" ht="18.75" customHeight="1">
      <c r="A135" s="1">
        <v>25</v>
      </c>
      <c r="B135" s="11"/>
      <c r="C135" s="11" t="s">
        <v>81</v>
      </c>
      <c r="D135" s="28">
        <v>4</v>
      </c>
      <c r="E135" s="13" t="s">
        <v>10</v>
      </c>
      <c r="F135" s="13" t="s">
        <v>10</v>
      </c>
      <c r="G135" s="30">
        <f t="shared" si="5"/>
        <v>20</v>
      </c>
      <c r="H135" s="13" t="s">
        <v>10</v>
      </c>
    </row>
    <row r="136" spans="1:8" ht="18.75" customHeight="1">
      <c r="A136" s="1">
        <v>26</v>
      </c>
      <c r="B136" s="11"/>
      <c r="C136" s="11" t="s">
        <v>82</v>
      </c>
      <c r="D136" s="28">
        <v>6</v>
      </c>
      <c r="E136" s="13" t="s">
        <v>10</v>
      </c>
      <c r="F136" s="13" t="s">
        <v>10</v>
      </c>
      <c r="G136" s="30">
        <f t="shared" si="5"/>
        <v>30</v>
      </c>
      <c r="H136" s="13" t="s">
        <v>10</v>
      </c>
    </row>
    <row r="137" spans="1:8" ht="18.75" customHeight="1">
      <c r="A137" s="1">
        <v>27</v>
      </c>
      <c r="B137" s="11"/>
      <c r="C137" s="11" t="s">
        <v>83</v>
      </c>
      <c r="D137" s="28">
        <v>4</v>
      </c>
      <c r="E137" s="13" t="s">
        <v>10</v>
      </c>
      <c r="F137" s="13" t="s">
        <v>10</v>
      </c>
      <c r="G137" s="30">
        <f t="shared" si="5"/>
        <v>20</v>
      </c>
      <c r="H137" s="13" t="s">
        <v>10</v>
      </c>
    </row>
    <row r="138" spans="1:8" s="11" customFormat="1" ht="18.75" customHeight="1">
      <c r="A138" s="1">
        <v>28</v>
      </c>
      <c r="C138" s="11" t="s">
        <v>84</v>
      </c>
      <c r="D138" s="30">
        <v>2</v>
      </c>
      <c r="E138" s="13" t="s">
        <v>10</v>
      </c>
      <c r="F138" s="13" t="s">
        <v>10</v>
      </c>
      <c r="G138" s="30">
        <f t="shared" si="5"/>
        <v>10</v>
      </c>
      <c r="H138" s="13" t="s">
        <v>10</v>
      </c>
    </row>
    <row r="139" spans="1:8" ht="18.75" customHeight="1">
      <c r="A139" s="11">
        <v>29</v>
      </c>
      <c r="B139" s="11"/>
      <c r="C139" s="11" t="s">
        <v>85</v>
      </c>
      <c r="D139" s="28">
        <v>4</v>
      </c>
      <c r="E139" s="13" t="s">
        <v>10</v>
      </c>
      <c r="F139" s="13" t="s">
        <v>10</v>
      </c>
      <c r="G139" s="30">
        <f t="shared" si="5"/>
        <v>20</v>
      </c>
      <c r="H139" s="13" t="s">
        <v>10</v>
      </c>
    </row>
    <row r="140" spans="1:8" s="11" customFormat="1" ht="18.75" customHeight="1">
      <c r="A140" s="11">
        <v>30</v>
      </c>
      <c r="C140" s="11" t="s">
        <v>86</v>
      </c>
      <c r="D140" s="28">
        <v>4</v>
      </c>
      <c r="E140" s="13" t="s">
        <v>10</v>
      </c>
      <c r="F140" s="13" t="s">
        <v>10</v>
      </c>
      <c r="G140" s="30">
        <f t="shared" si="5"/>
        <v>20</v>
      </c>
      <c r="H140" s="13" t="s">
        <v>10</v>
      </c>
    </row>
    <row r="141" spans="1:8" ht="18.75" customHeight="1">
      <c r="A141" s="11">
        <v>31</v>
      </c>
      <c r="B141" s="11"/>
      <c r="C141" s="11" t="s">
        <v>87</v>
      </c>
      <c r="D141" s="28">
        <v>5</v>
      </c>
      <c r="E141" s="13" t="s">
        <v>10</v>
      </c>
      <c r="F141" s="13" t="s">
        <v>10</v>
      </c>
      <c r="G141" s="30">
        <f t="shared" si="5"/>
        <v>25</v>
      </c>
      <c r="H141" s="13" t="s">
        <v>10</v>
      </c>
    </row>
    <row r="142" spans="1:8" ht="18.75" customHeight="1">
      <c r="A142" s="11">
        <v>32</v>
      </c>
      <c r="B142" s="11"/>
      <c r="C142" s="11" t="s">
        <v>88</v>
      </c>
      <c r="D142" s="28">
        <v>30</v>
      </c>
      <c r="E142" s="13" t="s">
        <v>10</v>
      </c>
      <c r="F142" s="13" t="s">
        <v>10</v>
      </c>
      <c r="G142" s="31">
        <f t="shared" si="5"/>
        <v>150</v>
      </c>
      <c r="H142" s="13" t="s">
        <v>10</v>
      </c>
    </row>
    <row r="143" spans="1:8" ht="18.75" customHeight="1">
      <c r="A143" s="11">
        <v>33</v>
      </c>
      <c r="B143" s="11"/>
      <c r="C143" s="11" t="s">
        <v>89</v>
      </c>
      <c r="D143" s="28">
        <v>4</v>
      </c>
      <c r="E143" s="13" t="s">
        <v>10</v>
      </c>
      <c r="F143" s="13" t="s">
        <v>10</v>
      </c>
      <c r="G143" s="30">
        <f t="shared" si="5"/>
        <v>20</v>
      </c>
      <c r="H143" s="13" t="s">
        <v>10</v>
      </c>
    </row>
    <row r="144" spans="1:8" ht="18.75" customHeight="1">
      <c r="A144" s="11">
        <v>34</v>
      </c>
      <c r="B144" s="11"/>
      <c r="C144" s="11" t="s">
        <v>90</v>
      </c>
      <c r="D144" s="30">
        <v>3</v>
      </c>
      <c r="E144" s="13" t="s">
        <v>10</v>
      </c>
      <c r="F144" s="13" t="s">
        <v>10</v>
      </c>
      <c r="G144" s="30">
        <f t="shared" si="5"/>
        <v>15</v>
      </c>
      <c r="H144" s="13" t="s">
        <v>10</v>
      </c>
    </row>
    <row r="145" spans="1:8" ht="18.75" customHeight="1">
      <c r="A145" s="11">
        <v>35</v>
      </c>
      <c r="C145" s="1" t="s">
        <v>91</v>
      </c>
      <c r="D145" s="28">
        <v>6</v>
      </c>
      <c r="E145" s="8" t="s">
        <v>10</v>
      </c>
      <c r="F145" s="8" t="s">
        <v>10</v>
      </c>
      <c r="G145" s="30">
        <f t="shared" si="5"/>
        <v>30</v>
      </c>
      <c r="H145" s="8" t="s">
        <v>10</v>
      </c>
    </row>
    <row r="146" spans="1:8" ht="18.75" customHeight="1">
      <c r="A146" s="11">
        <v>36</v>
      </c>
      <c r="C146" s="1" t="s">
        <v>92</v>
      </c>
      <c r="D146" s="28">
        <v>5</v>
      </c>
      <c r="E146" s="8" t="s">
        <v>10</v>
      </c>
      <c r="F146" s="8" t="s">
        <v>10</v>
      </c>
      <c r="G146" s="30">
        <f t="shared" si="5"/>
        <v>25</v>
      </c>
      <c r="H146" s="8" t="s">
        <v>10</v>
      </c>
    </row>
    <row r="147" spans="1:8" ht="18.75" customHeight="1">
      <c r="A147" s="11">
        <v>37</v>
      </c>
      <c r="C147" s="1" t="s">
        <v>93</v>
      </c>
      <c r="D147" s="28">
        <v>8</v>
      </c>
      <c r="E147" s="8" t="s">
        <v>10</v>
      </c>
      <c r="F147" s="8" t="s">
        <v>10</v>
      </c>
      <c r="G147" s="30">
        <f t="shared" si="5"/>
        <v>40</v>
      </c>
      <c r="H147" s="8" t="s">
        <v>10</v>
      </c>
    </row>
    <row r="148" spans="1:8" ht="18.75" customHeight="1">
      <c r="A148" s="11">
        <v>38</v>
      </c>
      <c r="C148" s="1" t="s">
        <v>94</v>
      </c>
      <c r="D148" s="28">
        <v>5</v>
      </c>
      <c r="E148" s="8" t="s">
        <v>10</v>
      </c>
      <c r="F148" s="8" t="s">
        <v>10</v>
      </c>
      <c r="G148" s="30">
        <f t="shared" si="5"/>
        <v>25</v>
      </c>
      <c r="H148" s="8" t="s">
        <v>10</v>
      </c>
    </row>
    <row r="149" spans="1:8" ht="18.75" customHeight="1">
      <c r="A149" s="11">
        <v>39</v>
      </c>
      <c r="B149" s="11"/>
      <c r="C149" s="11" t="s">
        <v>95</v>
      </c>
      <c r="D149" s="28">
        <v>6</v>
      </c>
      <c r="E149" s="13" t="s">
        <v>10</v>
      </c>
      <c r="F149" s="13" t="s">
        <v>10</v>
      </c>
      <c r="G149" s="30">
        <f t="shared" si="5"/>
        <v>30</v>
      </c>
      <c r="H149" s="13" t="s">
        <v>10</v>
      </c>
    </row>
    <row r="150" spans="1:8" ht="18.75" customHeight="1">
      <c r="A150" s="4">
        <v>40</v>
      </c>
      <c r="B150" s="4"/>
      <c r="C150" s="4" t="s">
        <v>96</v>
      </c>
      <c r="D150" s="38">
        <v>4</v>
      </c>
      <c r="E150" s="10" t="s">
        <v>10</v>
      </c>
      <c r="F150" s="10" t="s">
        <v>10</v>
      </c>
      <c r="G150" s="38">
        <f t="shared" si="5"/>
        <v>20</v>
      </c>
      <c r="H150" s="10" t="s">
        <v>10</v>
      </c>
    </row>
    <row r="151" ht="13.5">
      <c r="A151" s="1" t="s">
        <v>25</v>
      </c>
    </row>
    <row r="152" spans="1:8" ht="13.5">
      <c r="A152" s="9" t="s">
        <v>0</v>
      </c>
      <c r="B152" s="9"/>
      <c r="C152" s="9"/>
      <c r="D152" s="9"/>
      <c r="E152" s="9"/>
      <c r="F152" s="9"/>
      <c r="G152" s="9"/>
      <c r="H152" s="9"/>
    </row>
    <row r="153" spans="1:8" ht="13.5">
      <c r="A153" s="9"/>
      <c r="B153" s="9"/>
      <c r="C153" s="9"/>
      <c r="D153" s="9"/>
      <c r="E153" s="9"/>
      <c r="F153" s="9"/>
      <c r="G153" s="9"/>
      <c r="H153" s="9"/>
    </row>
    <row r="154" spans="1:8" ht="13.5">
      <c r="A154" s="87" t="s">
        <v>134</v>
      </c>
      <c r="B154" s="88"/>
      <c r="C154" s="88"/>
      <c r="D154" s="88"/>
      <c r="E154" s="88"/>
      <c r="F154" s="88"/>
      <c r="G154" s="88"/>
      <c r="H154" s="88"/>
    </row>
    <row r="155" spans="1:8" ht="13.5">
      <c r="A155" s="9"/>
      <c r="B155" s="9"/>
      <c r="C155" s="9"/>
      <c r="D155" s="9"/>
      <c r="E155" s="9"/>
      <c r="F155" s="9"/>
      <c r="G155" s="9"/>
      <c r="H155" s="9"/>
    </row>
    <row r="156" spans="1:8" ht="13.5">
      <c r="A156" s="87" t="str">
        <f>A5</f>
        <v>MONITORING OF ORGANIC PRIORITY POLLUTANTS IN LEMONT WRP SAMPLES (µg/L, ppb)</v>
      </c>
      <c r="B156" s="88"/>
      <c r="C156" s="88"/>
      <c r="D156" s="88"/>
      <c r="E156" s="88"/>
      <c r="F156" s="88"/>
      <c r="G156" s="88"/>
      <c r="H156" s="88"/>
    </row>
    <row r="157" spans="1:8" ht="13.5">
      <c r="A157" s="88" t="str">
        <f>A6</f>
        <v>DATE SAMPLED: JANUARY 26, 2011</v>
      </c>
      <c r="B157" s="88"/>
      <c r="C157" s="88"/>
      <c r="D157" s="88"/>
      <c r="E157" s="88"/>
      <c r="F157" s="88"/>
      <c r="G157" s="88"/>
      <c r="H157" s="88"/>
    </row>
    <row r="158" spans="1:8" ht="13.5">
      <c r="A158" s="89"/>
      <c r="B158" s="89"/>
      <c r="C158" s="89"/>
      <c r="D158" s="89"/>
      <c r="E158" s="89"/>
      <c r="F158" s="89"/>
      <c r="G158" s="89"/>
      <c r="H158" s="89"/>
    </row>
    <row r="159" spans="2:8" ht="6.75" customHeight="1">
      <c r="B159" s="3"/>
      <c r="C159" s="3"/>
      <c r="D159" s="26"/>
      <c r="E159" s="3"/>
      <c r="F159" s="3"/>
      <c r="G159" s="27"/>
      <c r="H159" s="3"/>
    </row>
    <row r="160" spans="4:8" ht="13.5" customHeight="1">
      <c r="D160" s="28" t="s">
        <v>127</v>
      </c>
      <c r="G160" s="29" t="s">
        <v>127</v>
      </c>
      <c r="H160" s="2" t="s">
        <v>132</v>
      </c>
    </row>
    <row r="161" spans="4:8" ht="13.5" customHeight="1">
      <c r="D161" s="30" t="s">
        <v>231</v>
      </c>
      <c r="E161" s="2"/>
      <c r="F161" s="2" t="s">
        <v>2</v>
      </c>
      <c r="G161" s="31" t="s">
        <v>231</v>
      </c>
      <c r="H161" s="2" t="s">
        <v>133</v>
      </c>
    </row>
    <row r="162" spans="3:8" ht="13.5" customHeight="1">
      <c r="C162" s="2" t="s">
        <v>3</v>
      </c>
      <c r="D162" s="28" t="s">
        <v>4</v>
      </c>
      <c r="E162" s="2" t="s">
        <v>5</v>
      </c>
      <c r="F162" s="2" t="s">
        <v>6</v>
      </c>
      <c r="G162" s="31" t="s">
        <v>232</v>
      </c>
      <c r="H162" s="8" t="s">
        <v>233</v>
      </c>
    </row>
    <row r="163" spans="1:8" ht="6.75" customHeight="1">
      <c r="A163" s="4"/>
      <c r="B163" s="4"/>
      <c r="C163" s="4"/>
      <c r="D163" s="32"/>
      <c r="E163" s="4"/>
      <c r="F163" s="4"/>
      <c r="G163" s="33"/>
      <c r="H163" s="4"/>
    </row>
    <row r="164" spans="1:8" ht="18.75" customHeight="1">
      <c r="A164" s="11">
        <v>41</v>
      </c>
      <c r="C164" s="1" t="s">
        <v>97</v>
      </c>
      <c r="D164" s="30">
        <v>2</v>
      </c>
      <c r="E164" s="8" t="s">
        <v>10</v>
      </c>
      <c r="F164" s="8" t="s">
        <v>10</v>
      </c>
      <c r="G164" s="30">
        <f>D164*5</f>
        <v>10</v>
      </c>
      <c r="H164" s="8" t="s">
        <v>10</v>
      </c>
    </row>
    <row r="165" spans="1:8" s="11" customFormat="1" ht="18.75" customHeight="1">
      <c r="A165" s="11">
        <v>42</v>
      </c>
      <c r="C165" s="11" t="s">
        <v>98</v>
      </c>
      <c r="D165" s="28">
        <v>2</v>
      </c>
      <c r="E165" s="13" t="s">
        <v>10</v>
      </c>
      <c r="F165" s="13" t="s">
        <v>10</v>
      </c>
      <c r="G165" s="30">
        <f>D165*5</f>
        <v>10</v>
      </c>
      <c r="H165" s="13" t="s">
        <v>10</v>
      </c>
    </row>
    <row r="166" spans="1:8" s="11" customFormat="1" ht="18.75" customHeight="1">
      <c r="A166" s="11">
        <v>43</v>
      </c>
      <c r="C166" s="11" t="s">
        <v>99</v>
      </c>
      <c r="D166" s="30">
        <v>4</v>
      </c>
      <c r="E166" s="13" t="s">
        <v>10</v>
      </c>
      <c r="F166" s="13" t="s">
        <v>10</v>
      </c>
      <c r="G166" s="30">
        <f>D166*5</f>
        <v>20</v>
      </c>
      <c r="H166" s="13" t="s">
        <v>10</v>
      </c>
    </row>
    <row r="167" spans="3:7" ht="21.75" customHeight="1">
      <c r="C167" s="5" t="s">
        <v>100</v>
      </c>
      <c r="D167" s="28"/>
      <c r="G167" s="34"/>
    </row>
    <row r="168" spans="1:8" ht="18.75" customHeight="1">
      <c r="A168" s="1">
        <v>1</v>
      </c>
      <c r="C168" s="1" t="s">
        <v>101</v>
      </c>
      <c r="D168" s="28">
        <v>0.05</v>
      </c>
      <c r="E168" s="8" t="s">
        <v>10</v>
      </c>
      <c r="F168" s="8" t="s">
        <v>10</v>
      </c>
      <c r="G168" s="37">
        <f aca="true" t="shared" si="6" ref="G168:G179">D168*20</f>
        <v>1</v>
      </c>
      <c r="H168" s="8" t="s">
        <v>10</v>
      </c>
    </row>
    <row r="169" spans="1:8" s="11" customFormat="1" ht="18.75" customHeight="1">
      <c r="A169" s="11">
        <v>2</v>
      </c>
      <c r="C169" s="11" t="s">
        <v>102</v>
      </c>
      <c r="D169" s="28">
        <v>0.05</v>
      </c>
      <c r="E169" s="13" t="s">
        <v>10</v>
      </c>
      <c r="F169" s="13" t="s">
        <v>10</v>
      </c>
      <c r="G169" s="37">
        <f t="shared" si="6"/>
        <v>1</v>
      </c>
      <c r="H169" s="13" t="s">
        <v>10</v>
      </c>
    </row>
    <row r="170" spans="1:8" ht="18.75" customHeight="1">
      <c r="A170" s="11">
        <v>3</v>
      </c>
      <c r="B170" s="11"/>
      <c r="C170" s="11" t="s">
        <v>103</v>
      </c>
      <c r="D170" s="28">
        <v>0.07</v>
      </c>
      <c r="E170" s="13" t="s">
        <v>10</v>
      </c>
      <c r="F170" s="13" t="s">
        <v>10</v>
      </c>
      <c r="G170" s="37">
        <f t="shared" si="6"/>
        <v>1.4000000000000001</v>
      </c>
      <c r="H170" s="13" t="s">
        <v>10</v>
      </c>
    </row>
    <row r="171" spans="1:8" ht="18.75" customHeight="1">
      <c r="A171" s="1">
        <v>4</v>
      </c>
      <c r="C171" s="1" t="s">
        <v>104</v>
      </c>
      <c r="D171" s="28">
        <v>0.05</v>
      </c>
      <c r="E171" s="8" t="s">
        <v>10</v>
      </c>
      <c r="F171" s="8" t="s">
        <v>10</v>
      </c>
      <c r="G171" s="37">
        <f t="shared" si="6"/>
        <v>1</v>
      </c>
      <c r="H171" s="8" t="s">
        <v>10</v>
      </c>
    </row>
    <row r="172" spans="1:8" ht="18.75" customHeight="1">
      <c r="A172" s="1">
        <v>5</v>
      </c>
      <c r="C172" s="1" t="s">
        <v>105</v>
      </c>
      <c r="D172" s="28">
        <v>0.05</v>
      </c>
      <c r="E172" s="8" t="s">
        <v>10</v>
      </c>
      <c r="F172" s="8" t="s">
        <v>10</v>
      </c>
      <c r="G172" s="37">
        <f t="shared" si="6"/>
        <v>1</v>
      </c>
      <c r="H172" s="8" t="s">
        <v>10</v>
      </c>
    </row>
    <row r="173" spans="1:8" ht="18.75" customHeight="1">
      <c r="A173" s="1">
        <v>6</v>
      </c>
      <c r="C173" s="1" t="s">
        <v>106</v>
      </c>
      <c r="D173" s="28">
        <v>0.3</v>
      </c>
      <c r="E173" s="8" t="s">
        <v>10</v>
      </c>
      <c r="F173" s="8" t="s">
        <v>10</v>
      </c>
      <c r="G173" s="35">
        <f t="shared" si="6"/>
        <v>6</v>
      </c>
      <c r="H173" s="8" t="s">
        <v>10</v>
      </c>
    </row>
    <row r="174" spans="1:8" ht="18.75" customHeight="1">
      <c r="A174" s="1">
        <v>7</v>
      </c>
      <c r="C174" s="1" t="s">
        <v>107</v>
      </c>
      <c r="D174" s="30">
        <v>0.05</v>
      </c>
      <c r="E174" s="8" t="s">
        <v>10</v>
      </c>
      <c r="F174" s="8" t="s">
        <v>10</v>
      </c>
      <c r="G174" s="37">
        <f t="shared" si="6"/>
        <v>1</v>
      </c>
      <c r="H174" s="8" t="s">
        <v>10</v>
      </c>
    </row>
    <row r="175" spans="1:8" ht="18.75" customHeight="1">
      <c r="A175" s="1">
        <v>8</v>
      </c>
      <c r="C175" s="1" t="s">
        <v>108</v>
      </c>
      <c r="D175" s="28">
        <v>0.05</v>
      </c>
      <c r="E175" s="8" t="s">
        <v>10</v>
      </c>
      <c r="F175" s="8" t="s">
        <v>10</v>
      </c>
      <c r="G175" s="37">
        <f t="shared" si="6"/>
        <v>1</v>
      </c>
      <c r="H175" s="8" t="s">
        <v>10</v>
      </c>
    </row>
    <row r="176" spans="1:8" ht="18.75" customHeight="1">
      <c r="A176" s="1">
        <v>9</v>
      </c>
      <c r="B176" s="11"/>
      <c r="C176" s="11" t="s">
        <v>109</v>
      </c>
      <c r="D176" s="28">
        <v>0.05</v>
      </c>
      <c r="E176" s="13" t="s">
        <v>10</v>
      </c>
      <c r="F176" s="13" t="s">
        <v>10</v>
      </c>
      <c r="G176" s="37">
        <f t="shared" si="6"/>
        <v>1</v>
      </c>
      <c r="H176" s="13" t="s">
        <v>10</v>
      </c>
    </row>
    <row r="177" spans="1:8" ht="18.75" customHeight="1">
      <c r="A177" s="11">
        <v>10</v>
      </c>
      <c r="B177" s="11"/>
      <c r="C177" s="11" t="s">
        <v>110</v>
      </c>
      <c r="D177" s="28">
        <v>0.05</v>
      </c>
      <c r="E177" s="13" t="s">
        <v>10</v>
      </c>
      <c r="F177" s="13" t="s">
        <v>10</v>
      </c>
      <c r="G177" s="37">
        <f t="shared" si="6"/>
        <v>1</v>
      </c>
      <c r="H177" s="13" t="s">
        <v>10</v>
      </c>
    </row>
    <row r="178" spans="1:8" ht="18.75" customHeight="1">
      <c r="A178" s="11">
        <v>11</v>
      </c>
      <c r="B178" s="11"/>
      <c r="C178" s="11" t="s">
        <v>111</v>
      </c>
      <c r="D178" s="28">
        <v>0.05</v>
      </c>
      <c r="E178" s="13" t="s">
        <v>10</v>
      </c>
      <c r="F178" s="13" t="s">
        <v>10</v>
      </c>
      <c r="G178" s="37">
        <f t="shared" si="6"/>
        <v>1</v>
      </c>
      <c r="H178" s="13" t="s">
        <v>10</v>
      </c>
    </row>
    <row r="179" spans="1:8" ht="18.75" customHeight="1">
      <c r="A179" s="4">
        <v>12</v>
      </c>
      <c r="B179" s="4"/>
      <c r="C179" s="4" t="s">
        <v>112</v>
      </c>
      <c r="D179" s="32">
        <v>0.05</v>
      </c>
      <c r="E179" s="10" t="s">
        <v>10</v>
      </c>
      <c r="F179" s="10" t="s">
        <v>10</v>
      </c>
      <c r="G179" s="40">
        <f t="shared" si="6"/>
        <v>1</v>
      </c>
      <c r="H179" s="10" t="s">
        <v>10</v>
      </c>
    </row>
    <row r="180" ht="13.5">
      <c r="A180" s="1" t="s">
        <v>25</v>
      </c>
    </row>
    <row r="181" spans="1:8" ht="13.5">
      <c r="A181" s="9" t="s">
        <v>0</v>
      </c>
      <c r="B181" s="9"/>
      <c r="C181" s="9"/>
      <c r="D181" s="9"/>
      <c r="E181" s="9"/>
      <c r="F181" s="9"/>
      <c r="G181" s="9"/>
      <c r="H181" s="9"/>
    </row>
    <row r="182" spans="1:8" ht="13.5">
      <c r="A182" s="9"/>
      <c r="B182" s="9"/>
      <c r="C182" s="9"/>
      <c r="D182" s="9"/>
      <c r="E182" s="9"/>
      <c r="F182" s="9"/>
      <c r="G182" s="9"/>
      <c r="H182" s="9"/>
    </row>
    <row r="183" spans="1:8" ht="13.5">
      <c r="A183" s="87" t="s">
        <v>134</v>
      </c>
      <c r="B183" s="88"/>
      <c r="C183" s="88"/>
      <c r="D183" s="88"/>
      <c r="E183" s="88"/>
      <c r="F183" s="88"/>
      <c r="G183" s="88"/>
      <c r="H183" s="88"/>
    </row>
    <row r="184" spans="1:8" ht="13.5">
      <c r="A184" s="9"/>
      <c r="B184" s="9"/>
      <c r="C184" s="9"/>
      <c r="D184" s="9"/>
      <c r="E184" s="9"/>
      <c r="F184" s="9"/>
      <c r="G184" s="9"/>
      <c r="H184" s="9"/>
    </row>
    <row r="185" spans="1:8" ht="13.5">
      <c r="A185" s="87" t="str">
        <f>A5</f>
        <v>MONITORING OF ORGANIC PRIORITY POLLUTANTS IN LEMONT WRP SAMPLES (µg/L, ppb)</v>
      </c>
      <c r="B185" s="88"/>
      <c r="C185" s="88"/>
      <c r="D185" s="88"/>
      <c r="E185" s="88"/>
      <c r="F185" s="88"/>
      <c r="G185" s="88"/>
      <c r="H185" s="88"/>
    </row>
    <row r="186" spans="1:8" ht="13.5">
      <c r="A186" s="88" t="str">
        <f>A6</f>
        <v>DATE SAMPLED: JANUARY 26, 2011</v>
      </c>
      <c r="B186" s="88"/>
      <c r="C186" s="88"/>
      <c r="D186" s="88"/>
      <c r="E186" s="88"/>
      <c r="F186" s="88"/>
      <c r="G186" s="88"/>
      <c r="H186" s="88"/>
    </row>
    <row r="187" spans="1:8" ht="13.5">
      <c r="A187" s="89"/>
      <c r="B187" s="89"/>
      <c r="C187" s="89"/>
      <c r="D187" s="89"/>
      <c r="E187" s="89"/>
      <c r="F187" s="89"/>
      <c r="G187" s="89"/>
      <c r="H187" s="89"/>
    </row>
    <row r="188" spans="2:8" ht="6.75" customHeight="1">
      <c r="B188" s="3"/>
      <c r="C188" s="3"/>
      <c r="D188" s="26"/>
      <c r="E188" s="3"/>
      <c r="F188" s="3"/>
      <c r="G188" s="27"/>
      <c r="H188" s="3"/>
    </row>
    <row r="189" spans="4:8" ht="13.5" customHeight="1">
      <c r="D189" s="28" t="s">
        <v>127</v>
      </c>
      <c r="G189" s="29" t="s">
        <v>127</v>
      </c>
      <c r="H189" s="2" t="s">
        <v>132</v>
      </c>
    </row>
    <row r="190" spans="4:8" ht="13.5" customHeight="1">
      <c r="D190" s="30" t="s">
        <v>231</v>
      </c>
      <c r="E190" s="2"/>
      <c r="F190" s="2" t="s">
        <v>2</v>
      </c>
      <c r="G190" s="31" t="s">
        <v>231</v>
      </c>
      <c r="H190" s="2" t="s">
        <v>133</v>
      </c>
    </row>
    <row r="191" spans="3:8" ht="13.5" customHeight="1">
      <c r="C191" s="2" t="s">
        <v>3</v>
      </c>
      <c r="D191" s="28" t="s">
        <v>4</v>
      </c>
      <c r="E191" s="2" t="s">
        <v>5</v>
      </c>
      <c r="F191" s="2" t="s">
        <v>6</v>
      </c>
      <c r="G191" s="31" t="s">
        <v>232</v>
      </c>
      <c r="H191" s="8" t="s">
        <v>233</v>
      </c>
    </row>
    <row r="192" spans="1:8" ht="6.75" customHeight="1">
      <c r="A192" s="4"/>
      <c r="B192" s="4"/>
      <c r="C192" s="4"/>
      <c r="D192" s="32"/>
      <c r="E192" s="4"/>
      <c r="F192" s="4"/>
      <c r="G192" s="33"/>
      <c r="H192" s="4"/>
    </row>
    <row r="193" spans="1:8" ht="18.75" customHeight="1">
      <c r="A193" s="1">
        <v>13</v>
      </c>
      <c r="C193" s="1" t="s">
        <v>113</v>
      </c>
      <c r="D193" s="30">
        <v>0.05</v>
      </c>
      <c r="E193" s="8" t="s">
        <v>10</v>
      </c>
      <c r="F193" s="8" t="s">
        <v>10</v>
      </c>
      <c r="G193" s="37">
        <f aca="true" t="shared" si="7" ref="G193:G206">D193*20</f>
        <v>1</v>
      </c>
      <c r="H193" s="8" t="s">
        <v>10</v>
      </c>
    </row>
    <row r="194" spans="1:8" ht="18.75" customHeight="1">
      <c r="A194" s="1">
        <v>14</v>
      </c>
      <c r="C194" s="1" t="s">
        <v>114</v>
      </c>
      <c r="D194" s="30">
        <v>0.05</v>
      </c>
      <c r="E194" s="8" t="s">
        <v>10</v>
      </c>
      <c r="F194" s="8" t="s">
        <v>10</v>
      </c>
      <c r="G194" s="37">
        <f t="shared" si="7"/>
        <v>1</v>
      </c>
      <c r="H194" s="8" t="s">
        <v>10</v>
      </c>
    </row>
    <row r="195" spans="1:8" s="11" customFormat="1" ht="18.75" customHeight="1">
      <c r="A195" s="11">
        <v>15</v>
      </c>
      <c r="C195" s="11" t="s">
        <v>115</v>
      </c>
      <c r="D195" s="30">
        <v>0.05</v>
      </c>
      <c r="E195" s="13" t="s">
        <v>10</v>
      </c>
      <c r="F195" s="13" t="s">
        <v>10</v>
      </c>
      <c r="G195" s="37">
        <f t="shared" si="7"/>
        <v>1</v>
      </c>
      <c r="H195" s="13" t="s">
        <v>10</v>
      </c>
    </row>
    <row r="196" spans="1:8" ht="18.75" customHeight="1">
      <c r="A196" s="1">
        <v>16</v>
      </c>
      <c r="C196" s="1" t="s">
        <v>116</v>
      </c>
      <c r="D196" s="28">
        <v>0.07</v>
      </c>
      <c r="E196" s="8" t="s">
        <v>10</v>
      </c>
      <c r="F196" s="8" t="s">
        <v>10</v>
      </c>
      <c r="G196" s="37">
        <f t="shared" si="7"/>
        <v>1.4000000000000001</v>
      </c>
      <c r="H196" s="8" t="s">
        <v>10</v>
      </c>
    </row>
    <row r="197" spans="1:8" s="11" customFormat="1" ht="18.75" customHeight="1">
      <c r="A197" s="11">
        <v>17</v>
      </c>
      <c r="C197" s="11" t="s">
        <v>117</v>
      </c>
      <c r="D197" s="28">
        <v>0.05</v>
      </c>
      <c r="E197" s="13" t="s">
        <v>10</v>
      </c>
      <c r="F197" s="13" t="s">
        <v>10</v>
      </c>
      <c r="G197" s="37">
        <f t="shared" si="7"/>
        <v>1</v>
      </c>
      <c r="H197" s="13" t="s">
        <v>10</v>
      </c>
    </row>
    <row r="198" spans="1:8" ht="18.75" customHeight="1">
      <c r="A198" s="11">
        <v>18</v>
      </c>
      <c r="B198" s="11"/>
      <c r="C198" s="11" t="s">
        <v>118</v>
      </c>
      <c r="D198" s="30">
        <v>0.3</v>
      </c>
      <c r="E198" s="13" t="s">
        <v>10</v>
      </c>
      <c r="F198" s="13" t="s">
        <v>10</v>
      </c>
      <c r="G198" s="35">
        <f t="shared" si="7"/>
        <v>6</v>
      </c>
      <c r="H198" s="13" t="s">
        <v>10</v>
      </c>
    </row>
    <row r="199" spans="1:8" ht="18.75" customHeight="1">
      <c r="A199" s="11">
        <v>19</v>
      </c>
      <c r="B199" s="11"/>
      <c r="C199" s="11" t="s">
        <v>119</v>
      </c>
      <c r="D199" s="30">
        <v>0.3</v>
      </c>
      <c r="E199" s="13" t="s">
        <v>10</v>
      </c>
      <c r="F199" s="13" t="s">
        <v>10</v>
      </c>
      <c r="G199" s="35">
        <f t="shared" si="7"/>
        <v>6</v>
      </c>
      <c r="H199" s="13" t="s">
        <v>10</v>
      </c>
    </row>
    <row r="200" spans="1:8" ht="18.75" customHeight="1">
      <c r="A200" s="1">
        <v>20</v>
      </c>
      <c r="C200" s="1" t="s">
        <v>120</v>
      </c>
      <c r="D200" s="30">
        <v>0.5</v>
      </c>
      <c r="E200" s="8" t="s">
        <v>10</v>
      </c>
      <c r="F200" s="8" t="s">
        <v>10</v>
      </c>
      <c r="G200" s="35">
        <f t="shared" si="7"/>
        <v>10</v>
      </c>
      <c r="H200" s="8" t="s">
        <v>10</v>
      </c>
    </row>
    <row r="201" spans="1:8" ht="18.75" customHeight="1">
      <c r="A201" s="1">
        <v>21</v>
      </c>
      <c r="C201" s="1" t="s">
        <v>121</v>
      </c>
      <c r="D201" s="30">
        <v>0.4</v>
      </c>
      <c r="E201" s="8" t="s">
        <v>10</v>
      </c>
      <c r="F201" s="8" t="s">
        <v>10</v>
      </c>
      <c r="G201" s="35">
        <f t="shared" si="7"/>
        <v>8</v>
      </c>
      <c r="H201" s="8" t="s">
        <v>10</v>
      </c>
    </row>
    <row r="202" spans="1:8" ht="19.5" customHeight="1">
      <c r="A202" s="1">
        <v>22</v>
      </c>
      <c r="C202" s="1" t="s">
        <v>122</v>
      </c>
      <c r="D202" s="30">
        <v>0.3</v>
      </c>
      <c r="E202" s="8" t="s">
        <v>10</v>
      </c>
      <c r="F202" s="8" t="s">
        <v>10</v>
      </c>
      <c r="G202" s="35">
        <f t="shared" si="7"/>
        <v>6</v>
      </c>
      <c r="H202" s="8" t="s">
        <v>10</v>
      </c>
    </row>
    <row r="203" spans="1:8" ht="18.75" customHeight="1">
      <c r="A203" s="1">
        <v>23</v>
      </c>
      <c r="C203" s="1" t="s">
        <v>123</v>
      </c>
      <c r="D203" s="30">
        <v>0.3</v>
      </c>
      <c r="E203" s="8" t="s">
        <v>10</v>
      </c>
      <c r="F203" s="8" t="s">
        <v>10</v>
      </c>
      <c r="G203" s="35">
        <f t="shared" si="7"/>
        <v>6</v>
      </c>
      <c r="H203" s="8" t="s">
        <v>10</v>
      </c>
    </row>
    <row r="204" spans="1:8" ht="18.75" customHeight="1">
      <c r="A204" s="1">
        <v>24</v>
      </c>
      <c r="C204" s="1" t="s">
        <v>124</v>
      </c>
      <c r="D204" s="30">
        <v>0.3</v>
      </c>
      <c r="E204" s="8" t="s">
        <v>10</v>
      </c>
      <c r="F204" s="8" t="s">
        <v>10</v>
      </c>
      <c r="G204" s="35">
        <f t="shared" si="7"/>
        <v>6</v>
      </c>
      <c r="H204" s="8" t="s">
        <v>10</v>
      </c>
    </row>
    <row r="205" spans="3:8" s="11" customFormat="1" ht="18.75" customHeight="1">
      <c r="C205" s="11" t="s">
        <v>126</v>
      </c>
      <c r="D205" s="30">
        <v>0.3</v>
      </c>
      <c r="E205" s="13" t="s">
        <v>10</v>
      </c>
      <c r="F205" s="13" t="s">
        <v>10</v>
      </c>
      <c r="G205" s="35">
        <f t="shared" si="7"/>
        <v>6</v>
      </c>
      <c r="H205" s="13" t="s">
        <v>10</v>
      </c>
    </row>
    <row r="206" spans="1:8" s="11" customFormat="1" ht="18.75" customHeight="1">
      <c r="A206" s="4">
        <v>25</v>
      </c>
      <c r="B206" s="4"/>
      <c r="C206" s="4" t="s">
        <v>125</v>
      </c>
      <c r="D206" s="40">
        <v>1</v>
      </c>
      <c r="E206" s="10" t="s">
        <v>10</v>
      </c>
      <c r="F206" s="10" t="s">
        <v>10</v>
      </c>
      <c r="G206" s="36">
        <f t="shared" si="7"/>
        <v>20</v>
      </c>
      <c r="H206" s="10" t="s">
        <v>10</v>
      </c>
    </row>
    <row r="207" spans="1:4" ht="15" customHeight="1">
      <c r="A207" s="24" t="s">
        <v>281</v>
      </c>
      <c r="D207" s="1"/>
    </row>
    <row r="208" spans="1:8" ht="15" customHeight="1">
      <c r="A208" s="16" t="s">
        <v>128</v>
      </c>
      <c r="D208" s="1"/>
      <c r="E208" s="1" t="s">
        <v>53</v>
      </c>
      <c r="F208" s="1" t="s">
        <v>53</v>
      </c>
      <c r="H208" s="1" t="s">
        <v>53</v>
      </c>
    </row>
    <row r="209" spans="1:4" ht="15" customHeight="1">
      <c r="A209" s="16" t="s">
        <v>186</v>
      </c>
      <c r="D209" s="1"/>
    </row>
    <row r="210" spans="1:4" ht="15.75" customHeight="1">
      <c r="A210" s="44" t="s">
        <v>282</v>
      </c>
      <c r="C210" s="24"/>
      <c r="D210" s="1"/>
    </row>
    <row r="211" spans="1:4" ht="13.5" customHeight="1">
      <c r="A211" s="25"/>
      <c r="D211" s="1"/>
    </row>
  </sheetData>
  <sheetProtection/>
  <mergeCells count="27">
    <mergeCell ref="A126:H126"/>
    <mergeCell ref="A3:H3"/>
    <mergeCell ref="A5:H5"/>
    <mergeCell ref="A6:H6"/>
    <mergeCell ref="A94:H94"/>
    <mergeCell ref="A67:H67"/>
    <mergeCell ref="A68:H68"/>
    <mergeCell ref="A37:H37"/>
    <mergeCell ref="A38:H38"/>
    <mergeCell ref="A98:H98"/>
    <mergeCell ref="A124:H124"/>
    <mergeCell ref="A34:H34"/>
    <mergeCell ref="A36:H36"/>
    <mergeCell ref="A96:H96"/>
    <mergeCell ref="A64:H64"/>
    <mergeCell ref="A66:H66"/>
    <mergeCell ref="A97:H97"/>
    <mergeCell ref="A127:H127"/>
    <mergeCell ref="A185:H185"/>
    <mergeCell ref="A186:H186"/>
    <mergeCell ref="A187:H187"/>
    <mergeCell ref="A128:H128"/>
    <mergeCell ref="A154:H154"/>
    <mergeCell ref="A156:H156"/>
    <mergeCell ref="A157:H157"/>
    <mergeCell ref="A158:H158"/>
    <mergeCell ref="A183:H183"/>
  </mergeCells>
  <printOptions/>
  <pageMargins left="0.75" right="0.25" top="0.75" bottom="0.75" header="0.5" footer="0.25"/>
  <pageSetup horizontalDpi="300" verticalDpi="300" orientation="landscape" r:id="rId1"/>
  <headerFooter alignWithMargins="0">
    <oddFooter>&amp;L&amp;"Courier New,Regular"Laboratory Sample No. 11-046, 11-047, 11-048 
LIMS Sample No. 6218119-1, 6218123-1, 6218128-1&amp;C&amp;"Courier New,Regular"Page &amp;P of &amp;N&amp;R&amp;"Courier New,Regular"Version 1.2
Revised 1/09
TABLE A-Lemont</oddFooter>
  </headerFooter>
  <rowBreaks count="6" manualBreakCount="6">
    <brk id="31" max="255" man="1"/>
    <brk id="61" max="6" man="1"/>
    <brk id="91" max="6" man="1"/>
    <brk id="121" max="6" man="1"/>
    <brk id="151" max="6" man="1"/>
    <brk id="18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47"/>
  <sheetViews>
    <sheetView zoomScale="75" zoomScaleNormal="75" zoomScaleSheetLayoutView="100" zoomScalePageLayoutView="0" workbookViewId="0" topLeftCell="A1">
      <selection activeCell="A3" sqref="A3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6.28125" style="2" customWidth="1"/>
    <col min="5" max="5" width="21.140625" style="1" customWidth="1"/>
    <col min="6" max="6" width="18.7109375" style="1" customWidth="1"/>
    <col min="7" max="7" width="25.00390625" style="1" customWidth="1"/>
    <col min="8" max="8" width="5.140625" style="1" customWidth="1"/>
    <col min="9" max="16384" width="9.140625" style="1" customWidth="1"/>
  </cols>
  <sheetData>
    <row r="1" spans="1:7" ht="13.5">
      <c r="A1" s="9" t="s">
        <v>0</v>
      </c>
      <c r="B1" s="9"/>
      <c r="C1" s="9"/>
      <c r="D1" s="9"/>
      <c r="E1" s="9"/>
      <c r="F1" s="9"/>
      <c r="G1" s="9"/>
    </row>
    <row r="2" spans="1:7" ht="13.5">
      <c r="A2" s="9"/>
      <c r="B2" s="9"/>
      <c r="C2" s="9"/>
      <c r="D2" s="9"/>
      <c r="E2" s="9"/>
      <c r="F2" s="9"/>
      <c r="G2" s="9"/>
    </row>
    <row r="3" spans="1:7" ht="13.5">
      <c r="A3" s="9" t="s">
        <v>129</v>
      </c>
      <c r="B3" s="9"/>
      <c r="C3" s="9"/>
      <c r="D3" s="9"/>
      <c r="E3" s="9"/>
      <c r="F3" s="9"/>
      <c r="G3" s="9"/>
    </row>
    <row r="4" spans="1:7" ht="13.5">
      <c r="A4" s="9"/>
      <c r="B4" s="9"/>
      <c r="C4" s="9"/>
      <c r="D4" s="9"/>
      <c r="E4" s="9"/>
      <c r="F4" s="9"/>
      <c r="G4" s="9"/>
    </row>
    <row r="5" spans="1:7" ht="13.5">
      <c r="A5" s="9" t="s">
        <v>130</v>
      </c>
      <c r="B5" s="9"/>
      <c r="C5" s="9"/>
      <c r="D5" s="9"/>
      <c r="E5" s="9"/>
      <c r="F5" s="9"/>
      <c r="G5" s="9"/>
    </row>
    <row r="6" spans="1:7" ht="13.5">
      <c r="A6" s="9" t="s">
        <v>138</v>
      </c>
      <c r="B6" s="9"/>
      <c r="C6" s="9"/>
      <c r="D6" s="9"/>
      <c r="E6" s="9"/>
      <c r="F6" s="9"/>
      <c r="G6" s="9"/>
    </row>
    <row r="7" spans="1:7" ht="17.25" customHeight="1">
      <c r="A7" s="15"/>
      <c r="B7" s="9"/>
      <c r="C7" s="9"/>
      <c r="D7" s="9"/>
      <c r="E7" s="9"/>
      <c r="F7" s="9"/>
      <c r="G7" s="9"/>
    </row>
    <row r="8" spans="2:7" ht="6.75" customHeight="1">
      <c r="B8" s="3"/>
      <c r="C8" s="3"/>
      <c r="D8" s="6"/>
      <c r="E8" s="3"/>
      <c r="F8" s="3"/>
      <c r="G8" s="3"/>
    </row>
    <row r="9" spans="4:7" ht="13.5">
      <c r="D9" s="2" t="s">
        <v>127</v>
      </c>
      <c r="G9" s="2" t="s">
        <v>132</v>
      </c>
    </row>
    <row r="10" spans="4:7" ht="13.5">
      <c r="D10" s="2" t="s">
        <v>1</v>
      </c>
      <c r="E10" s="2"/>
      <c r="F10" s="2" t="s">
        <v>2</v>
      </c>
      <c r="G10" s="2" t="s">
        <v>133</v>
      </c>
    </row>
    <row r="11" spans="3:7" ht="13.5">
      <c r="C11" s="2" t="s">
        <v>3</v>
      </c>
      <c r="D11" s="2" t="s">
        <v>4</v>
      </c>
      <c r="E11" s="2" t="s">
        <v>5</v>
      </c>
      <c r="F11" s="2" t="s">
        <v>6</v>
      </c>
      <c r="G11" s="2" t="s">
        <v>7</v>
      </c>
    </row>
    <row r="12" spans="1:7" ht="8.25" customHeight="1">
      <c r="A12" s="4"/>
      <c r="B12" s="4"/>
      <c r="C12" s="4"/>
      <c r="D12" s="7"/>
      <c r="E12" s="4"/>
      <c r="F12" s="4"/>
      <c r="G12" s="4"/>
    </row>
    <row r="13" ht="13.5">
      <c r="C13" s="5" t="s">
        <v>8</v>
      </c>
    </row>
    <row r="14" spans="1:7" ht="18.75" customHeight="1">
      <c r="A14" s="1">
        <v>1</v>
      </c>
      <c r="C14" s="1" t="s">
        <v>9</v>
      </c>
      <c r="D14" s="8">
        <v>33</v>
      </c>
      <c r="E14" s="8" t="s">
        <v>10</v>
      </c>
      <c r="F14" s="8" t="s">
        <v>10</v>
      </c>
      <c r="G14" s="8" t="s">
        <v>10</v>
      </c>
    </row>
    <row r="15" spans="1:7" ht="18.75" customHeight="1">
      <c r="A15" s="1">
        <v>2</v>
      </c>
      <c r="C15" s="1" t="s">
        <v>11</v>
      </c>
      <c r="D15" s="8">
        <v>2</v>
      </c>
      <c r="E15" s="8" t="s">
        <v>10</v>
      </c>
      <c r="F15" s="8" t="s">
        <v>10</v>
      </c>
      <c r="G15" s="8" t="s">
        <v>10</v>
      </c>
    </row>
    <row r="16" spans="1:7" ht="18.75" customHeight="1">
      <c r="A16" s="1">
        <v>3</v>
      </c>
      <c r="C16" s="1" t="s">
        <v>12</v>
      </c>
      <c r="D16" s="8">
        <v>2</v>
      </c>
      <c r="E16" s="8" t="s">
        <v>10</v>
      </c>
      <c r="F16" s="8" t="s">
        <v>10</v>
      </c>
      <c r="G16" s="8" t="s">
        <v>10</v>
      </c>
    </row>
    <row r="17" spans="1:7" ht="18.75" customHeight="1">
      <c r="A17" s="1">
        <v>4</v>
      </c>
      <c r="C17" s="1" t="s">
        <v>13</v>
      </c>
      <c r="D17" s="8">
        <v>2</v>
      </c>
      <c r="E17" s="8" t="s">
        <v>10</v>
      </c>
      <c r="F17" s="8" t="s">
        <v>10</v>
      </c>
      <c r="G17" s="8" t="s">
        <v>10</v>
      </c>
    </row>
    <row r="18" spans="1:7" s="11" customFormat="1" ht="18.75" customHeight="1">
      <c r="A18" s="11">
        <v>5</v>
      </c>
      <c r="B18" s="14"/>
      <c r="C18" s="14" t="s">
        <v>14</v>
      </c>
      <c r="D18" s="12">
        <v>2</v>
      </c>
      <c r="E18" s="13" t="s">
        <v>10</v>
      </c>
      <c r="F18" s="13" t="s">
        <v>10</v>
      </c>
      <c r="G18" s="13" t="s">
        <v>10</v>
      </c>
    </row>
    <row r="19" spans="1:7" ht="18.75" customHeight="1">
      <c r="A19" s="1">
        <v>6</v>
      </c>
      <c r="B19" s="11"/>
      <c r="C19" s="1" t="s">
        <v>15</v>
      </c>
      <c r="D19" s="2">
        <v>2</v>
      </c>
      <c r="E19" s="8" t="s">
        <v>10</v>
      </c>
      <c r="F19" s="8" t="s">
        <v>10</v>
      </c>
      <c r="G19" s="13" t="s">
        <v>10</v>
      </c>
    </row>
    <row r="20" spans="1:7" ht="18.75" customHeight="1">
      <c r="A20" s="1">
        <v>7</v>
      </c>
      <c r="B20" s="11"/>
      <c r="C20" s="11" t="s">
        <v>16</v>
      </c>
      <c r="D20" s="12">
        <v>2</v>
      </c>
      <c r="E20" s="13" t="s">
        <v>10</v>
      </c>
      <c r="F20" s="13" t="s">
        <v>10</v>
      </c>
      <c r="G20" s="13" t="s">
        <v>10</v>
      </c>
    </row>
    <row r="21" spans="1:7" ht="18.75" customHeight="1">
      <c r="A21" s="1">
        <v>8</v>
      </c>
      <c r="C21" s="1" t="s">
        <v>17</v>
      </c>
      <c r="D21" s="2">
        <v>4</v>
      </c>
      <c r="E21" s="8" t="s">
        <v>10</v>
      </c>
      <c r="F21" s="8" t="s">
        <v>10</v>
      </c>
      <c r="G21" s="8" t="s">
        <v>10</v>
      </c>
    </row>
    <row r="22" spans="1:7" ht="18.75" customHeight="1">
      <c r="A22" s="1">
        <v>9</v>
      </c>
      <c r="C22" s="1" t="s">
        <v>18</v>
      </c>
      <c r="D22" s="8">
        <v>2</v>
      </c>
      <c r="E22" s="8" t="s">
        <v>10</v>
      </c>
      <c r="F22" s="8" t="s">
        <v>10</v>
      </c>
      <c r="G22" s="8" t="s">
        <v>10</v>
      </c>
    </row>
    <row r="23" spans="1:7" ht="18.75" customHeight="1">
      <c r="A23" s="1">
        <v>10</v>
      </c>
      <c r="C23" s="1" t="s">
        <v>19</v>
      </c>
      <c r="D23" s="2">
        <v>2</v>
      </c>
      <c r="E23" s="8">
        <v>3</v>
      </c>
      <c r="F23" s="8">
        <v>22</v>
      </c>
      <c r="G23" s="8">
        <v>4</v>
      </c>
    </row>
    <row r="24" spans="1:7" ht="18.75" customHeight="1">
      <c r="A24" s="1">
        <v>11</v>
      </c>
      <c r="C24" s="11" t="s">
        <v>20</v>
      </c>
      <c r="D24" s="12">
        <v>2</v>
      </c>
      <c r="E24" s="13" t="s">
        <v>10</v>
      </c>
      <c r="F24" s="13" t="s">
        <v>10</v>
      </c>
      <c r="G24" s="8" t="s">
        <v>10</v>
      </c>
    </row>
    <row r="25" spans="1:7" ht="18.75" customHeight="1">
      <c r="A25" s="1">
        <v>12</v>
      </c>
      <c r="C25" s="1" t="s">
        <v>21</v>
      </c>
      <c r="D25" s="2">
        <v>2</v>
      </c>
      <c r="E25" s="8" t="s">
        <v>10</v>
      </c>
      <c r="F25" s="8" t="s">
        <v>10</v>
      </c>
      <c r="G25" s="8" t="s">
        <v>10</v>
      </c>
    </row>
    <row r="26" spans="1:7" ht="18.75" customHeight="1">
      <c r="A26" s="1">
        <v>13</v>
      </c>
      <c r="C26" s="1" t="s">
        <v>22</v>
      </c>
      <c r="D26" s="2">
        <v>2</v>
      </c>
      <c r="E26" s="8" t="s">
        <v>10</v>
      </c>
      <c r="F26" s="8" t="s">
        <v>10</v>
      </c>
      <c r="G26" s="8" t="s">
        <v>10</v>
      </c>
    </row>
    <row r="27" spans="1:7" ht="18.75" customHeight="1">
      <c r="A27" s="1">
        <v>14</v>
      </c>
      <c r="C27" s="1" t="s">
        <v>23</v>
      </c>
      <c r="D27" s="2">
        <v>3</v>
      </c>
      <c r="E27" s="8" t="s">
        <v>10</v>
      </c>
      <c r="F27" s="8" t="s">
        <v>10</v>
      </c>
      <c r="G27" s="8" t="s">
        <v>10</v>
      </c>
    </row>
    <row r="28" spans="1:7" s="4" customFormat="1" ht="18.75" customHeight="1">
      <c r="A28" s="4">
        <v>15</v>
      </c>
      <c r="C28" s="4" t="s">
        <v>24</v>
      </c>
      <c r="D28" s="7">
        <v>2</v>
      </c>
      <c r="E28" s="10" t="s">
        <v>10</v>
      </c>
      <c r="F28" s="10" t="s">
        <v>10</v>
      </c>
      <c r="G28" s="10" t="s">
        <v>10</v>
      </c>
    </row>
    <row r="29" ht="13.5">
      <c r="A29" s="1" t="s">
        <v>25</v>
      </c>
    </row>
    <row r="31" spans="1:7" ht="13.5">
      <c r="A31" s="9" t="s">
        <v>0</v>
      </c>
      <c r="B31" s="9"/>
      <c r="C31" s="9"/>
      <c r="D31" s="9"/>
      <c r="E31" s="9"/>
      <c r="F31" s="9"/>
      <c r="G31" s="9"/>
    </row>
    <row r="32" spans="1:7" ht="13.5">
      <c r="A32" s="9"/>
      <c r="B32" s="9"/>
      <c r="C32" s="9"/>
      <c r="D32" s="9"/>
      <c r="E32" s="9"/>
      <c r="F32" s="9"/>
      <c r="G32" s="9"/>
    </row>
    <row r="33" spans="1:7" ht="13.5">
      <c r="A33" s="9" t="s">
        <v>134</v>
      </c>
      <c r="B33" s="9"/>
      <c r="C33" s="9"/>
      <c r="D33" s="9"/>
      <c r="E33" s="9"/>
      <c r="F33" s="9"/>
      <c r="G33" s="9"/>
    </row>
    <row r="34" spans="1:7" ht="13.5">
      <c r="A34" s="9"/>
      <c r="B34" s="9"/>
      <c r="C34" s="9"/>
      <c r="D34" s="9"/>
      <c r="E34" s="9"/>
      <c r="F34" s="9"/>
      <c r="G34" s="9"/>
    </row>
    <row r="35" spans="1:7" ht="13.5">
      <c r="A35" s="9" t="s">
        <v>130</v>
      </c>
      <c r="B35" s="9"/>
      <c r="C35" s="9"/>
      <c r="D35" s="9"/>
      <c r="E35" s="9"/>
      <c r="F35" s="9"/>
      <c r="G35" s="9"/>
    </row>
    <row r="36" spans="1:7" ht="13.5">
      <c r="A36" s="9" t="s">
        <v>138</v>
      </c>
      <c r="B36" s="9"/>
      <c r="C36" s="9"/>
      <c r="D36" s="9"/>
      <c r="E36" s="9"/>
      <c r="F36" s="9"/>
      <c r="G36" s="9"/>
    </row>
    <row r="37" spans="1:7" ht="17.25" customHeight="1">
      <c r="A37" s="15"/>
      <c r="B37" s="9"/>
      <c r="C37" s="9"/>
      <c r="D37" s="9"/>
      <c r="E37" s="9"/>
      <c r="F37" s="9"/>
      <c r="G37" s="9"/>
    </row>
    <row r="38" spans="2:7" ht="6.75" customHeight="1">
      <c r="B38" s="3"/>
      <c r="C38" s="3"/>
      <c r="D38" s="6"/>
      <c r="E38" s="3"/>
      <c r="F38" s="3"/>
      <c r="G38" s="3"/>
    </row>
    <row r="39" spans="4:7" ht="13.5">
      <c r="D39" s="2" t="s">
        <v>127</v>
      </c>
      <c r="G39" s="2" t="s">
        <v>132</v>
      </c>
    </row>
    <row r="40" spans="4:7" ht="13.5">
      <c r="D40" s="2" t="s">
        <v>1</v>
      </c>
      <c r="E40" s="2"/>
      <c r="F40" s="2" t="s">
        <v>2</v>
      </c>
      <c r="G40" s="2" t="s">
        <v>133</v>
      </c>
    </row>
    <row r="41" spans="3:7" ht="13.5">
      <c r="C41" s="2" t="s">
        <v>3</v>
      </c>
      <c r="D41" s="2" t="s">
        <v>4</v>
      </c>
      <c r="E41" s="2" t="s">
        <v>5</v>
      </c>
      <c r="F41" s="2" t="s">
        <v>6</v>
      </c>
      <c r="G41" s="2" t="s">
        <v>7</v>
      </c>
    </row>
    <row r="42" spans="1:7" ht="8.25" customHeight="1">
      <c r="A42" s="4"/>
      <c r="B42" s="4"/>
      <c r="C42" s="4"/>
      <c r="D42" s="7"/>
      <c r="E42" s="4"/>
      <c r="F42" s="4"/>
      <c r="G42" s="4"/>
    </row>
    <row r="43" spans="1:7" ht="18.75" customHeight="1">
      <c r="A43" s="1">
        <v>16</v>
      </c>
      <c r="C43" s="1" t="s">
        <v>26</v>
      </c>
      <c r="D43" s="8">
        <v>2</v>
      </c>
      <c r="E43" s="8" t="s">
        <v>10</v>
      </c>
      <c r="F43" s="8" t="s">
        <v>10</v>
      </c>
      <c r="G43" s="8" t="s">
        <v>10</v>
      </c>
    </row>
    <row r="44" spans="1:7" ht="18.75" customHeight="1">
      <c r="A44" s="1">
        <v>17</v>
      </c>
      <c r="C44" s="11" t="s">
        <v>27</v>
      </c>
      <c r="D44" s="13">
        <v>2</v>
      </c>
      <c r="E44" s="13" t="s">
        <v>10</v>
      </c>
      <c r="F44" s="13" t="s">
        <v>10</v>
      </c>
      <c r="G44" s="8" t="s">
        <v>10</v>
      </c>
    </row>
    <row r="45" spans="1:7" ht="18.75" customHeight="1">
      <c r="A45" s="1">
        <v>18</v>
      </c>
      <c r="C45" s="1" t="s">
        <v>28</v>
      </c>
      <c r="D45" s="8">
        <v>3</v>
      </c>
      <c r="E45" s="8" t="s">
        <v>10</v>
      </c>
      <c r="F45" s="8" t="s">
        <v>10</v>
      </c>
      <c r="G45" s="8" t="s">
        <v>10</v>
      </c>
    </row>
    <row r="46" spans="1:7" ht="18.75" customHeight="1">
      <c r="A46" s="1">
        <v>19</v>
      </c>
      <c r="C46" s="11" t="s">
        <v>29</v>
      </c>
      <c r="D46" s="13">
        <v>3</v>
      </c>
      <c r="E46" s="13" t="s">
        <v>10</v>
      </c>
      <c r="F46" s="13" t="s">
        <v>10</v>
      </c>
      <c r="G46" s="8" t="s">
        <v>10</v>
      </c>
    </row>
    <row r="47" spans="1:7" ht="18.75" customHeight="1">
      <c r="A47" s="1">
        <v>20</v>
      </c>
      <c r="C47" s="1" t="s">
        <v>30</v>
      </c>
      <c r="D47" s="8">
        <v>2</v>
      </c>
      <c r="E47" s="8" t="s">
        <v>10</v>
      </c>
      <c r="F47" s="8" t="s">
        <v>10</v>
      </c>
      <c r="G47" s="8" t="s">
        <v>10</v>
      </c>
    </row>
    <row r="48" spans="1:7" ht="18.75" customHeight="1">
      <c r="A48" s="1">
        <v>21</v>
      </c>
      <c r="C48" s="1" t="s">
        <v>31</v>
      </c>
      <c r="D48" s="2">
        <v>3</v>
      </c>
      <c r="E48" s="8" t="s">
        <v>10</v>
      </c>
      <c r="F48" s="8" t="s">
        <v>10</v>
      </c>
      <c r="G48" s="8" t="s">
        <v>10</v>
      </c>
    </row>
    <row r="49" spans="1:7" ht="18.75" customHeight="1">
      <c r="A49" s="1">
        <v>22</v>
      </c>
      <c r="C49" s="1" t="s">
        <v>32</v>
      </c>
      <c r="D49" s="2">
        <v>2</v>
      </c>
      <c r="E49" s="8" t="s">
        <v>10</v>
      </c>
      <c r="F49" s="8" t="s">
        <v>10</v>
      </c>
      <c r="G49" s="8" t="s">
        <v>10</v>
      </c>
    </row>
    <row r="50" spans="1:7" ht="18.75" customHeight="1">
      <c r="A50" s="1">
        <v>23</v>
      </c>
      <c r="C50" s="1" t="s">
        <v>33</v>
      </c>
      <c r="D50" s="2">
        <v>2</v>
      </c>
      <c r="E50" s="8" t="s">
        <v>10</v>
      </c>
      <c r="F50" s="8">
        <v>11</v>
      </c>
      <c r="G50" s="8" t="s">
        <v>10</v>
      </c>
    </row>
    <row r="51" spans="1:7" ht="18.75" customHeight="1">
      <c r="A51" s="1">
        <v>24</v>
      </c>
      <c r="C51" s="1" t="s">
        <v>34</v>
      </c>
      <c r="D51" s="8">
        <v>2</v>
      </c>
      <c r="E51" s="8" t="s">
        <v>10</v>
      </c>
      <c r="F51" s="8" t="s">
        <v>10</v>
      </c>
      <c r="G51" s="8" t="s">
        <v>10</v>
      </c>
    </row>
    <row r="52" spans="1:7" ht="18.75" customHeight="1">
      <c r="A52" s="1">
        <v>25</v>
      </c>
      <c r="B52" s="11"/>
      <c r="C52" s="1" t="s">
        <v>35</v>
      </c>
      <c r="D52" s="2">
        <v>2</v>
      </c>
      <c r="E52" s="8" t="s">
        <v>10</v>
      </c>
      <c r="F52" s="8" t="s">
        <v>10</v>
      </c>
      <c r="G52" s="13" t="s">
        <v>10</v>
      </c>
    </row>
    <row r="53" spans="1:7" ht="18.75" customHeight="1">
      <c r="A53" s="1">
        <v>26</v>
      </c>
      <c r="C53" s="1" t="s">
        <v>36</v>
      </c>
      <c r="D53" s="8">
        <v>2</v>
      </c>
      <c r="E53" s="8" t="s">
        <v>10</v>
      </c>
      <c r="F53" s="8" t="s">
        <v>10</v>
      </c>
      <c r="G53" s="8" t="s">
        <v>10</v>
      </c>
    </row>
    <row r="54" spans="1:7" ht="18.75" customHeight="1">
      <c r="A54" s="1">
        <v>27</v>
      </c>
      <c r="C54" s="1" t="s">
        <v>37</v>
      </c>
      <c r="D54" s="2">
        <v>2</v>
      </c>
      <c r="E54" s="8" t="s">
        <v>10</v>
      </c>
      <c r="F54" s="8" t="s">
        <v>10</v>
      </c>
      <c r="G54" s="8" t="s">
        <v>10</v>
      </c>
    </row>
    <row r="55" spans="1:7" s="11" customFormat="1" ht="18.75" customHeight="1">
      <c r="A55" s="11">
        <v>28</v>
      </c>
      <c r="C55" s="11" t="s">
        <v>38</v>
      </c>
      <c r="D55" s="13">
        <v>3</v>
      </c>
      <c r="E55" s="13" t="s">
        <v>10</v>
      </c>
      <c r="F55" s="13" t="s">
        <v>10</v>
      </c>
      <c r="G55" s="13" t="s">
        <v>10</v>
      </c>
    </row>
    <row r="56" spans="1:7" s="11" customFormat="1" ht="18.75" customHeight="1">
      <c r="A56" s="11">
        <v>29</v>
      </c>
      <c r="C56" s="11" t="s">
        <v>39</v>
      </c>
      <c r="D56" s="12">
        <v>4</v>
      </c>
      <c r="E56" s="13" t="s">
        <v>10</v>
      </c>
      <c r="F56" s="13" t="s">
        <v>10</v>
      </c>
      <c r="G56" s="13" t="s">
        <v>10</v>
      </c>
    </row>
    <row r="57" spans="4:7" s="11" customFormat="1" ht="6.75" customHeight="1">
      <c r="D57" s="12"/>
      <c r="E57" s="13"/>
      <c r="F57" s="13"/>
      <c r="G57" s="13"/>
    </row>
    <row r="58" ht="16.5" customHeight="1">
      <c r="C58" s="5" t="s">
        <v>40</v>
      </c>
    </row>
    <row r="59" spans="1:7" ht="18.75" customHeight="1">
      <c r="A59" s="4">
        <v>1</v>
      </c>
      <c r="B59" s="4"/>
      <c r="C59" s="4" t="s">
        <v>41</v>
      </c>
      <c r="D59" s="7">
        <v>7</v>
      </c>
      <c r="E59" s="10" t="s">
        <v>10</v>
      </c>
      <c r="F59" s="10" t="s">
        <v>10</v>
      </c>
      <c r="G59" s="10" t="s">
        <v>10</v>
      </c>
    </row>
    <row r="60" ht="13.5">
      <c r="A60" s="1" t="s">
        <v>25</v>
      </c>
    </row>
    <row r="62" spans="1:7" ht="13.5">
      <c r="A62" s="9" t="s">
        <v>0</v>
      </c>
      <c r="B62" s="9"/>
      <c r="C62" s="9"/>
      <c r="D62" s="9"/>
      <c r="E62" s="9"/>
      <c r="F62" s="9"/>
      <c r="G62" s="9"/>
    </row>
    <row r="63" spans="1:7" ht="13.5">
      <c r="A63" s="9"/>
      <c r="B63" s="9"/>
      <c r="C63" s="9"/>
      <c r="D63" s="9"/>
      <c r="E63" s="9"/>
      <c r="F63" s="9"/>
      <c r="G63" s="9"/>
    </row>
    <row r="64" spans="1:7" ht="13.5">
      <c r="A64" s="9" t="s">
        <v>134</v>
      </c>
      <c r="B64" s="9"/>
      <c r="C64" s="9"/>
      <c r="D64" s="9"/>
      <c r="E64" s="9"/>
      <c r="F64" s="9"/>
      <c r="G64" s="9"/>
    </row>
    <row r="65" spans="1:7" ht="13.5">
      <c r="A65" s="9"/>
      <c r="B65" s="9"/>
      <c r="C65" s="9"/>
      <c r="D65" s="9"/>
      <c r="E65" s="9"/>
      <c r="F65" s="9"/>
      <c r="G65" s="9"/>
    </row>
    <row r="66" spans="1:7" ht="13.5">
      <c r="A66" s="9" t="s">
        <v>130</v>
      </c>
      <c r="B66" s="9"/>
      <c r="C66" s="9"/>
      <c r="D66" s="9"/>
      <c r="E66" s="9"/>
      <c r="F66" s="9"/>
      <c r="G66" s="9"/>
    </row>
    <row r="67" spans="1:7" ht="13.5">
      <c r="A67" s="9" t="s">
        <v>138</v>
      </c>
      <c r="B67" s="9"/>
      <c r="C67" s="9"/>
      <c r="D67" s="9"/>
      <c r="E67" s="9"/>
      <c r="F67" s="9"/>
      <c r="G67" s="9"/>
    </row>
    <row r="68" spans="1:7" ht="17.25" customHeight="1">
      <c r="A68" s="15"/>
      <c r="B68" s="9"/>
      <c r="C68" s="9"/>
      <c r="D68" s="9"/>
      <c r="E68" s="9"/>
      <c r="F68" s="9"/>
      <c r="G68" s="9"/>
    </row>
    <row r="69" spans="2:7" ht="9.75" customHeight="1">
      <c r="B69" s="3"/>
      <c r="C69" s="3"/>
      <c r="D69" s="6"/>
      <c r="E69" s="3"/>
      <c r="F69" s="3"/>
      <c r="G69" s="3"/>
    </row>
    <row r="70" spans="4:7" ht="13.5" customHeight="1">
      <c r="D70" s="2" t="s">
        <v>127</v>
      </c>
      <c r="G70" s="2" t="s">
        <v>132</v>
      </c>
    </row>
    <row r="71" spans="4:7" ht="13.5" customHeight="1">
      <c r="D71" s="2" t="s">
        <v>1</v>
      </c>
      <c r="E71" s="2"/>
      <c r="F71" s="2" t="s">
        <v>2</v>
      </c>
      <c r="G71" s="2" t="s">
        <v>133</v>
      </c>
    </row>
    <row r="72" spans="3:7" ht="13.5" customHeight="1">
      <c r="C72" s="2" t="s">
        <v>3</v>
      </c>
      <c r="D72" s="2" t="s">
        <v>4</v>
      </c>
      <c r="E72" s="2" t="s">
        <v>5</v>
      </c>
      <c r="F72" s="2" t="s">
        <v>6</v>
      </c>
      <c r="G72" s="2" t="s">
        <v>7</v>
      </c>
    </row>
    <row r="73" spans="1:7" ht="6.75" customHeight="1">
      <c r="A73" s="4"/>
      <c r="B73" s="4"/>
      <c r="C73" s="4"/>
      <c r="D73" s="7"/>
      <c r="E73" s="4"/>
      <c r="F73" s="4"/>
      <c r="G73" s="4"/>
    </row>
    <row r="74" ht="8.25" customHeight="1"/>
    <row r="75" spans="1:7" ht="18.75" customHeight="1">
      <c r="A75" s="1">
        <v>2</v>
      </c>
      <c r="C75" s="1" t="s">
        <v>42</v>
      </c>
      <c r="D75" s="8">
        <v>4</v>
      </c>
      <c r="E75" s="8" t="s">
        <v>10</v>
      </c>
      <c r="F75" s="8" t="s">
        <v>10</v>
      </c>
      <c r="G75" s="8" t="s">
        <v>10</v>
      </c>
    </row>
    <row r="76" spans="1:7" ht="18.75" customHeight="1">
      <c r="A76" s="1">
        <v>3</v>
      </c>
      <c r="C76" s="1" t="s">
        <v>43</v>
      </c>
      <c r="D76" s="2">
        <v>3</v>
      </c>
      <c r="E76" s="8" t="s">
        <v>10</v>
      </c>
      <c r="F76" s="8" t="s">
        <v>10</v>
      </c>
      <c r="G76" s="8" t="s">
        <v>10</v>
      </c>
    </row>
    <row r="77" spans="1:7" ht="18.75" customHeight="1">
      <c r="A77" s="1">
        <v>4</v>
      </c>
      <c r="C77" s="1" t="s">
        <v>44</v>
      </c>
      <c r="D77" s="8">
        <v>29</v>
      </c>
      <c r="E77" s="8" t="s">
        <v>10</v>
      </c>
      <c r="F77" s="8" t="s">
        <v>10</v>
      </c>
      <c r="G77" s="8" t="s">
        <v>10</v>
      </c>
    </row>
    <row r="78" spans="1:7" ht="18.75" customHeight="1">
      <c r="A78" s="1">
        <v>5</v>
      </c>
      <c r="C78" s="1" t="s">
        <v>45</v>
      </c>
      <c r="D78" s="8">
        <v>28</v>
      </c>
      <c r="E78" s="8" t="s">
        <v>10</v>
      </c>
      <c r="F78" s="8" t="s">
        <v>10</v>
      </c>
      <c r="G78" s="8" t="s">
        <v>10</v>
      </c>
    </row>
    <row r="79" spans="1:7" ht="18.75" customHeight="1">
      <c r="A79" s="1">
        <v>6</v>
      </c>
      <c r="C79" s="1" t="s">
        <v>46</v>
      </c>
      <c r="D79" s="2">
        <v>4</v>
      </c>
      <c r="E79" s="8" t="s">
        <v>10</v>
      </c>
      <c r="F79" s="8" t="s">
        <v>10</v>
      </c>
      <c r="G79" s="8" t="s">
        <v>10</v>
      </c>
    </row>
    <row r="80" spans="1:7" ht="18.75" customHeight="1">
      <c r="A80" s="1">
        <v>7</v>
      </c>
      <c r="C80" s="1" t="s">
        <v>47</v>
      </c>
      <c r="D80" s="2">
        <v>22</v>
      </c>
      <c r="E80" s="8" t="s">
        <v>10</v>
      </c>
      <c r="F80" s="8" t="s">
        <v>10</v>
      </c>
      <c r="G80" s="8" t="s">
        <v>10</v>
      </c>
    </row>
    <row r="81" spans="1:7" ht="18.75" customHeight="1">
      <c r="A81" s="1">
        <v>8</v>
      </c>
      <c r="C81" s="1" t="s">
        <v>48</v>
      </c>
      <c r="D81" s="2">
        <v>4</v>
      </c>
      <c r="E81" s="8" t="s">
        <v>10</v>
      </c>
      <c r="F81" s="8" t="s">
        <v>10</v>
      </c>
      <c r="G81" s="8" t="s">
        <v>10</v>
      </c>
    </row>
    <row r="82" spans="1:7" ht="18.75" customHeight="1">
      <c r="A82" s="1">
        <v>9</v>
      </c>
      <c r="C82" s="1" t="s">
        <v>49</v>
      </c>
      <c r="D82" s="8">
        <v>15</v>
      </c>
      <c r="E82" s="8" t="s">
        <v>10</v>
      </c>
      <c r="F82" s="8" t="s">
        <v>10</v>
      </c>
      <c r="G82" s="8" t="s">
        <v>10</v>
      </c>
    </row>
    <row r="83" spans="1:7" ht="18.75" customHeight="1">
      <c r="A83" s="1">
        <v>10</v>
      </c>
      <c r="C83" s="1" t="s">
        <v>50</v>
      </c>
      <c r="D83" s="2">
        <v>4</v>
      </c>
      <c r="E83" s="8" t="s">
        <v>10</v>
      </c>
      <c r="F83" s="8" t="s">
        <v>10</v>
      </c>
      <c r="G83" s="8" t="s">
        <v>10</v>
      </c>
    </row>
    <row r="84" spans="1:7" ht="18.75" customHeight="1">
      <c r="A84" s="1">
        <v>11</v>
      </c>
      <c r="C84" s="1" t="s">
        <v>51</v>
      </c>
      <c r="D84" s="2">
        <v>6</v>
      </c>
      <c r="E84" s="8" t="s">
        <v>10</v>
      </c>
      <c r="F84" s="8" t="s">
        <v>10</v>
      </c>
      <c r="G84" s="8" t="s">
        <v>10</v>
      </c>
    </row>
    <row r="85" ht="12.75"/>
    <row r="86" spans="3:7" ht="18.75" customHeight="1">
      <c r="C86" s="5" t="s">
        <v>52</v>
      </c>
      <c r="E86" s="2" t="s">
        <v>53</v>
      </c>
      <c r="F86" s="2" t="s">
        <v>53</v>
      </c>
      <c r="G86" s="2" t="s">
        <v>53</v>
      </c>
    </row>
    <row r="87" spans="1:7" ht="18.75" customHeight="1">
      <c r="A87" s="1">
        <v>1</v>
      </c>
      <c r="C87" s="1" t="s">
        <v>54</v>
      </c>
      <c r="D87" s="8">
        <v>4</v>
      </c>
      <c r="E87" s="8" t="s">
        <v>10</v>
      </c>
      <c r="F87" s="8" t="s">
        <v>10</v>
      </c>
      <c r="G87" s="8" t="s">
        <v>10</v>
      </c>
    </row>
    <row r="88" spans="1:7" s="11" customFormat="1" ht="18.75" customHeight="1">
      <c r="A88" s="11">
        <v>2</v>
      </c>
      <c r="C88" s="11" t="s">
        <v>55</v>
      </c>
      <c r="D88" s="13">
        <v>5</v>
      </c>
      <c r="E88" s="13" t="s">
        <v>10</v>
      </c>
      <c r="F88" s="13" t="s">
        <v>10</v>
      </c>
      <c r="G88" s="13" t="s">
        <v>10</v>
      </c>
    </row>
    <row r="89" spans="1:7" ht="18.75" customHeight="1">
      <c r="A89" s="1">
        <v>3</v>
      </c>
      <c r="C89" s="1" t="s">
        <v>56</v>
      </c>
      <c r="D89" s="8">
        <v>3</v>
      </c>
      <c r="E89" s="8" t="s">
        <v>10</v>
      </c>
      <c r="F89" s="8" t="s">
        <v>10</v>
      </c>
      <c r="G89" s="8" t="s">
        <v>10</v>
      </c>
    </row>
    <row r="90" spans="1:7" ht="18.75" customHeight="1">
      <c r="A90" s="4">
        <v>4</v>
      </c>
      <c r="B90" s="4"/>
      <c r="C90" s="4" t="s">
        <v>139</v>
      </c>
      <c r="D90" s="10">
        <v>26</v>
      </c>
      <c r="E90" s="10" t="s">
        <v>10</v>
      </c>
      <c r="F90" s="10" t="s">
        <v>10</v>
      </c>
      <c r="G90" s="10" t="s">
        <v>10</v>
      </c>
    </row>
    <row r="91" ht="13.5">
      <c r="A91" s="1" t="s">
        <v>25</v>
      </c>
    </row>
    <row r="93" spans="1:7" ht="13.5">
      <c r="A93" s="9" t="s">
        <v>0</v>
      </c>
      <c r="B93" s="9"/>
      <c r="C93" s="9"/>
      <c r="D93" s="9"/>
      <c r="E93" s="9"/>
      <c r="F93" s="9"/>
      <c r="G93" s="9"/>
    </row>
    <row r="94" spans="1:7" ht="13.5">
      <c r="A94" s="9"/>
      <c r="B94" s="9"/>
      <c r="C94" s="9"/>
      <c r="D94" s="9"/>
      <c r="E94" s="9"/>
      <c r="F94" s="9"/>
      <c r="G94" s="9"/>
    </row>
    <row r="95" spans="1:7" ht="13.5">
      <c r="A95" s="9" t="s">
        <v>134</v>
      </c>
      <c r="B95" s="9"/>
      <c r="C95" s="9"/>
      <c r="D95" s="9"/>
      <c r="E95" s="9"/>
      <c r="F95" s="9"/>
      <c r="G95" s="9"/>
    </row>
    <row r="96" spans="1:7" ht="13.5">
      <c r="A96" s="9"/>
      <c r="B96" s="9"/>
      <c r="C96" s="9"/>
      <c r="D96" s="9"/>
      <c r="E96" s="9"/>
      <c r="F96" s="9"/>
      <c r="G96" s="9"/>
    </row>
    <row r="97" spans="1:7" ht="13.5">
      <c r="A97" s="9" t="s">
        <v>130</v>
      </c>
      <c r="B97" s="9"/>
      <c r="C97" s="9"/>
      <c r="D97" s="9"/>
      <c r="E97" s="9"/>
      <c r="F97" s="9"/>
      <c r="G97" s="9"/>
    </row>
    <row r="98" spans="1:7" ht="13.5">
      <c r="A98" s="9" t="s">
        <v>138</v>
      </c>
      <c r="B98" s="9"/>
      <c r="C98" s="9"/>
      <c r="D98" s="9"/>
      <c r="E98" s="9"/>
      <c r="F98" s="9"/>
      <c r="G98" s="9"/>
    </row>
    <row r="99" spans="1:7" s="4" customFormat="1" ht="13.5">
      <c r="A99" s="15"/>
      <c r="B99" s="15"/>
      <c r="C99" s="15"/>
      <c r="D99" s="15"/>
      <c r="E99" s="15"/>
      <c r="F99" s="15"/>
      <c r="G99" s="15"/>
    </row>
    <row r="100" spans="2:7" ht="9.75" customHeight="1">
      <c r="B100" s="3"/>
      <c r="C100" s="3"/>
      <c r="D100" s="6"/>
      <c r="E100" s="3"/>
      <c r="F100" s="3"/>
      <c r="G100" s="3"/>
    </row>
    <row r="101" spans="4:7" ht="13.5" customHeight="1">
      <c r="D101" s="2" t="s">
        <v>127</v>
      </c>
      <c r="G101" s="2" t="s">
        <v>132</v>
      </c>
    </row>
    <row r="102" spans="4:7" ht="13.5" customHeight="1">
      <c r="D102" s="2" t="s">
        <v>1</v>
      </c>
      <c r="E102" s="2"/>
      <c r="F102" s="2" t="s">
        <v>2</v>
      </c>
      <c r="G102" s="2" t="s">
        <v>133</v>
      </c>
    </row>
    <row r="103" spans="3:7" ht="13.5" customHeight="1">
      <c r="C103" s="2" t="s">
        <v>3</v>
      </c>
      <c r="D103" s="2" t="s">
        <v>4</v>
      </c>
      <c r="E103" s="2" t="s">
        <v>5</v>
      </c>
      <c r="F103" s="2" t="s">
        <v>6</v>
      </c>
      <c r="G103" s="2" t="s">
        <v>7</v>
      </c>
    </row>
    <row r="104" spans="1:7" ht="6.75" customHeight="1">
      <c r="A104" s="4"/>
      <c r="B104" s="4"/>
      <c r="C104" s="4"/>
      <c r="D104" s="7"/>
      <c r="E104" s="4"/>
      <c r="F104" s="4"/>
      <c r="G104" s="4"/>
    </row>
    <row r="105" ht="5.25" customHeight="1"/>
    <row r="106" spans="1:7" ht="18.75" customHeight="1">
      <c r="A106" s="11">
        <v>5</v>
      </c>
      <c r="B106" s="11"/>
      <c r="C106" s="11" t="s">
        <v>58</v>
      </c>
      <c r="D106" s="12">
        <v>3</v>
      </c>
      <c r="E106" s="13" t="s">
        <v>10</v>
      </c>
      <c r="F106" s="13" t="s">
        <v>10</v>
      </c>
      <c r="G106" s="13" t="s">
        <v>10</v>
      </c>
    </row>
    <row r="107" spans="1:7" s="11" customFormat="1" ht="18.75" customHeight="1">
      <c r="A107" s="11">
        <v>6</v>
      </c>
      <c r="C107" s="11" t="s">
        <v>59</v>
      </c>
      <c r="D107" s="12">
        <v>2</v>
      </c>
      <c r="E107" s="13" t="s">
        <v>10</v>
      </c>
      <c r="F107" s="13" t="s">
        <v>10</v>
      </c>
      <c r="G107" s="13" t="s">
        <v>10</v>
      </c>
    </row>
    <row r="108" spans="1:7" ht="18.75" customHeight="1">
      <c r="A108" s="1">
        <v>7</v>
      </c>
      <c r="C108" s="1" t="s">
        <v>60</v>
      </c>
      <c r="D108" s="8">
        <v>2</v>
      </c>
      <c r="E108" s="8" t="s">
        <v>10</v>
      </c>
      <c r="F108" s="8" t="s">
        <v>10</v>
      </c>
      <c r="G108" s="8" t="s">
        <v>10</v>
      </c>
    </row>
    <row r="109" spans="1:7" ht="18.75" customHeight="1">
      <c r="A109" s="11">
        <v>8</v>
      </c>
      <c r="B109" s="11"/>
      <c r="C109" s="11" t="s">
        <v>61</v>
      </c>
      <c r="D109" s="13">
        <v>2</v>
      </c>
      <c r="E109" s="13" t="s">
        <v>10</v>
      </c>
      <c r="F109" s="13" t="s">
        <v>10</v>
      </c>
      <c r="G109" s="13" t="s">
        <v>10</v>
      </c>
    </row>
    <row r="110" spans="1:7" ht="18.75" customHeight="1">
      <c r="A110" s="1">
        <v>9</v>
      </c>
      <c r="C110" s="1" t="s">
        <v>62</v>
      </c>
      <c r="D110" s="2">
        <v>2</v>
      </c>
      <c r="E110" s="8" t="s">
        <v>10</v>
      </c>
      <c r="F110" s="8" t="s">
        <v>10</v>
      </c>
      <c r="G110" s="8" t="s">
        <v>10</v>
      </c>
    </row>
    <row r="111" spans="1:7" ht="18.75" customHeight="1">
      <c r="A111" s="1">
        <v>10</v>
      </c>
      <c r="C111" s="1" t="s">
        <v>63</v>
      </c>
      <c r="D111" s="8">
        <v>6</v>
      </c>
      <c r="E111" s="8" t="s">
        <v>10</v>
      </c>
      <c r="F111" s="8" t="s">
        <v>10</v>
      </c>
      <c r="G111" s="8" t="s">
        <v>10</v>
      </c>
    </row>
    <row r="112" spans="1:7" ht="18.75" customHeight="1">
      <c r="A112" s="11">
        <v>11</v>
      </c>
      <c r="B112" s="11"/>
      <c r="C112" s="11" t="s">
        <v>64</v>
      </c>
      <c r="D112" s="13">
        <v>6</v>
      </c>
      <c r="E112" s="13" t="s">
        <v>10</v>
      </c>
      <c r="F112" s="13" t="s">
        <v>10</v>
      </c>
      <c r="G112" s="13" t="s">
        <v>10</v>
      </c>
    </row>
    <row r="113" spans="1:7" ht="18.75" customHeight="1">
      <c r="A113" s="1">
        <v>12</v>
      </c>
      <c r="C113" s="1" t="s">
        <v>65</v>
      </c>
      <c r="D113" s="8">
        <v>6</v>
      </c>
      <c r="E113" s="8" t="s">
        <v>10</v>
      </c>
      <c r="F113" s="8" t="s">
        <v>10</v>
      </c>
      <c r="G113" s="8" t="s">
        <v>10</v>
      </c>
    </row>
    <row r="114" spans="1:7" ht="18.75" customHeight="1">
      <c r="A114" s="1">
        <v>13</v>
      </c>
      <c r="C114" s="1" t="s">
        <v>140</v>
      </c>
      <c r="D114" s="8">
        <v>50</v>
      </c>
      <c r="E114" s="8" t="s">
        <v>10</v>
      </c>
      <c r="F114" s="8" t="s">
        <v>10</v>
      </c>
      <c r="G114" s="8" t="s">
        <v>10</v>
      </c>
    </row>
    <row r="115" spans="1:7" ht="18.75" customHeight="1">
      <c r="A115" s="1">
        <v>14</v>
      </c>
      <c r="C115" s="1" t="s">
        <v>67</v>
      </c>
      <c r="D115" s="2">
        <v>4</v>
      </c>
      <c r="E115" s="8" t="s">
        <v>10</v>
      </c>
      <c r="F115" s="8" t="s">
        <v>10</v>
      </c>
      <c r="G115" s="8" t="s">
        <v>10</v>
      </c>
    </row>
    <row r="116" spans="1:7" ht="18.75" customHeight="1">
      <c r="A116" s="1">
        <v>15</v>
      </c>
      <c r="C116" s="1" t="s">
        <v>68</v>
      </c>
      <c r="D116" s="8">
        <v>4</v>
      </c>
      <c r="E116" s="8" t="s">
        <v>10</v>
      </c>
      <c r="F116" s="8" t="s">
        <v>10</v>
      </c>
      <c r="G116" s="8" t="s">
        <v>10</v>
      </c>
    </row>
    <row r="117" spans="1:7" s="11" customFormat="1" ht="18.75" customHeight="1">
      <c r="A117" s="11">
        <v>16</v>
      </c>
      <c r="C117" s="11" t="s">
        <v>69</v>
      </c>
      <c r="D117" s="13">
        <v>4</v>
      </c>
      <c r="E117" s="13" t="s">
        <v>10</v>
      </c>
      <c r="F117" s="13" t="s">
        <v>10</v>
      </c>
      <c r="G117" s="13" t="s">
        <v>10</v>
      </c>
    </row>
    <row r="118" spans="1:7" ht="18.75" customHeight="1">
      <c r="A118" s="1">
        <v>17</v>
      </c>
      <c r="C118" s="1" t="s">
        <v>70</v>
      </c>
      <c r="D118" s="8">
        <v>4</v>
      </c>
      <c r="E118" s="8" t="s">
        <v>10</v>
      </c>
      <c r="F118" s="8" t="s">
        <v>10</v>
      </c>
      <c r="G118" s="8" t="s">
        <v>10</v>
      </c>
    </row>
    <row r="119" spans="1:7" s="11" customFormat="1" ht="18.75" customHeight="1">
      <c r="A119" s="11">
        <v>18</v>
      </c>
      <c r="C119" s="11" t="s">
        <v>71</v>
      </c>
      <c r="D119" s="12">
        <v>2</v>
      </c>
      <c r="E119" s="13" t="s">
        <v>10</v>
      </c>
      <c r="F119" s="13" t="s">
        <v>10</v>
      </c>
      <c r="G119" s="13" t="s">
        <v>10</v>
      </c>
    </row>
    <row r="120" spans="1:7" ht="18.75" customHeight="1">
      <c r="A120" s="1">
        <v>19</v>
      </c>
      <c r="C120" s="1" t="s">
        <v>72</v>
      </c>
      <c r="D120" s="8">
        <v>2</v>
      </c>
      <c r="E120" s="8" t="s">
        <v>10</v>
      </c>
      <c r="F120" s="8" t="s">
        <v>10</v>
      </c>
      <c r="G120" s="8" t="s">
        <v>10</v>
      </c>
    </row>
    <row r="121" spans="1:7" s="11" customFormat="1" ht="18.75" customHeight="1">
      <c r="A121" s="4">
        <v>20</v>
      </c>
      <c r="B121" s="4"/>
      <c r="C121" s="4" t="s">
        <v>73</v>
      </c>
      <c r="D121" s="10">
        <v>4</v>
      </c>
      <c r="E121" s="10" t="s">
        <v>10</v>
      </c>
      <c r="F121" s="10" t="s">
        <v>10</v>
      </c>
      <c r="G121" s="10" t="s">
        <v>10</v>
      </c>
    </row>
    <row r="122" spans="1:4" s="11" customFormat="1" ht="13.5">
      <c r="A122" s="11" t="s">
        <v>25</v>
      </c>
      <c r="D122" s="12"/>
    </row>
    <row r="123" s="11" customFormat="1" ht="13.5">
      <c r="D123" s="12"/>
    </row>
    <row r="124" spans="1:7" ht="13.5">
      <c r="A124" s="9" t="s">
        <v>0</v>
      </c>
      <c r="B124" s="9"/>
      <c r="C124" s="9"/>
      <c r="D124" s="9"/>
      <c r="E124" s="9"/>
      <c r="F124" s="9"/>
      <c r="G124" s="9"/>
    </row>
    <row r="125" spans="1:7" ht="13.5">
      <c r="A125" s="9"/>
      <c r="B125" s="9"/>
      <c r="C125" s="9"/>
      <c r="D125" s="9"/>
      <c r="E125" s="9"/>
      <c r="F125" s="9"/>
      <c r="G125" s="9"/>
    </row>
    <row r="126" spans="1:7" ht="13.5">
      <c r="A126" s="9" t="s">
        <v>134</v>
      </c>
      <c r="B126" s="9"/>
      <c r="C126" s="9"/>
      <c r="D126" s="9"/>
      <c r="E126" s="9"/>
      <c r="F126" s="9"/>
      <c r="G126" s="9"/>
    </row>
    <row r="127" spans="1:7" ht="13.5">
      <c r="A127" s="9"/>
      <c r="B127" s="9"/>
      <c r="C127" s="9"/>
      <c r="D127" s="9"/>
      <c r="E127" s="9"/>
      <c r="F127" s="9"/>
      <c r="G127" s="9"/>
    </row>
    <row r="128" spans="1:7" ht="13.5">
      <c r="A128" s="9" t="s">
        <v>130</v>
      </c>
      <c r="B128" s="9"/>
      <c r="C128" s="9"/>
      <c r="D128" s="9"/>
      <c r="E128" s="9"/>
      <c r="F128" s="9"/>
      <c r="G128" s="9"/>
    </row>
    <row r="129" spans="1:7" ht="13.5">
      <c r="A129" s="9" t="s">
        <v>138</v>
      </c>
      <c r="B129" s="9"/>
      <c r="C129" s="9"/>
      <c r="D129" s="9"/>
      <c r="E129" s="9"/>
      <c r="F129" s="9"/>
      <c r="G129" s="9"/>
    </row>
    <row r="130" spans="1:7" s="4" customFormat="1" ht="13.5" customHeight="1">
      <c r="A130" s="15"/>
      <c r="B130" s="15"/>
      <c r="C130" s="15"/>
      <c r="D130" s="15"/>
      <c r="E130" s="15"/>
      <c r="F130" s="15"/>
      <c r="G130" s="15"/>
    </row>
    <row r="131" spans="2:7" ht="9.75" customHeight="1">
      <c r="B131" s="3"/>
      <c r="C131" s="3"/>
      <c r="D131" s="6"/>
      <c r="E131" s="3"/>
      <c r="F131" s="3"/>
      <c r="G131" s="3"/>
    </row>
    <row r="132" spans="4:7" ht="13.5" customHeight="1">
      <c r="D132" s="2" t="s">
        <v>127</v>
      </c>
      <c r="G132" s="2" t="s">
        <v>132</v>
      </c>
    </row>
    <row r="133" spans="4:7" ht="13.5" customHeight="1">
      <c r="D133" s="2" t="s">
        <v>1</v>
      </c>
      <c r="E133" s="2"/>
      <c r="F133" s="2" t="s">
        <v>2</v>
      </c>
      <c r="G133" s="2" t="s">
        <v>133</v>
      </c>
    </row>
    <row r="134" spans="3:7" ht="13.5" customHeight="1">
      <c r="C134" s="2" t="s">
        <v>3</v>
      </c>
      <c r="D134" s="2" t="s">
        <v>4</v>
      </c>
      <c r="E134" s="2" t="s">
        <v>5</v>
      </c>
      <c r="F134" s="2" t="s">
        <v>6</v>
      </c>
      <c r="G134" s="2" t="s">
        <v>7</v>
      </c>
    </row>
    <row r="135" spans="1:7" ht="6.75" customHeight="1">
      <c r="A135" s="4"/>
      <c r="B135" s="4"/>
      <c r="C135" s="4"/>
      <c r="D135" s="7"/>
      <c r="E135" s="4"/>
      <c r="F135" s="4"/>
      <c r="G135" s="4"/>
    </row>
    <row r="136" spans="1:7" ht="18.75" customHeight="1">
      <c r="A136" s="11">
        <v>21</v>
      </c>
      <c r="B136" s="11"/>
      <c r="C136" s="11" t="s">
        <v>74</v>
      </c>
      <c r="D136" s="12">
        <v>4</v>
      </c>
      <c r="E136" s="13" t="s">
        <v>10</v>
      </c>
      <c r="F136" s="13" t="s">
        <v>10</v>
      </c>
      <c r="G136" s="13" t="s">
        <v>10</v>
      </c>
    </row>
    <row r="137" spans="1:7" ht="18.75" customHeight="1">
      <c r="A137" s="11">
        <v>22</v>
      </c>
      <c r="B137" s="11"/>
      <c r="C137" s="11" t="s">
        <v>75</v>
      </c>
      <c r="D137" s="12">
        <v>4</v>
      </c>
      <c r="E137" s="13" t="s">
        <v>10</v>
      </c>
      <c r="F137" s="13" t="s">
        <v>10</v>
      </c>
      <c r="G137" s="13" t="s">
        <v>10</v>
      </c>
    </row>
    <row r="138" spans="1:7" ht="18.75" customHeight="1">
      <c r="A138" s="1">
        <v>23</v>
      </c>
      <c r="C138" s="1" t="s">
        <v>76</v>
      </c>
      <c r="D138" s="8">
        <v>11</v>
      </c>
      <c r="E138" s="8" t="s">
        <v>10</v>
      </c>
      <c r="F138" s="8" t="s">
        <v>10</v>
      </c>
      <c r="G138" s="8" t="s">
        <v>10</v>
      </c>
    </row>
    <row r="139" spans="1:7" ht="18.75" customHeight="1">
      <c r="A139" s="1">
        <v>24</v>
      </c>
      <c r="C139" s="1" t="s">
        <v>77</v>
      </c>
      <c r="D139" s="2">
        <v>6</v>
      </c>
      <c r="E139" s="8" t="s">
        <v>10</v>
      </c>
      <c r="F139" s="8" t="s">
        <v>10</v>
      </c>
      <c r="G139" s="8" t="s">
        <v>10</v>
      </c>
    </row>
    <row r="140" spans="1:7" ht="18.75" customHeight="1">
      <c r="A140" s="1">
        <v>25</v>
      </c>
      <c r="C140" s="1" t="s">
        <v>78</v>
      </c>
      <c r="D140" s="8">
        <v>4</v>
      </c>
      <c r="E140" s="8" t="s">
        <v>10</v>
      </c>
      <c r="F140" s="8" t="s">
        <v>10</v>
      </c>
      <c r="G140" s="8" t="s">
        <v>10</v>
      </c>
    </row>
    <row r="141" spans="1:7" ht="18.75" customHeight="1">
      <c r="A141" s="1">
        <v>26</v>
      </c>
      <c r="C141" s="1" t="s">
        <v>79</v>
      </c>
      <c r="D141" s="2">
        <v>5</v>
      </c>
      <c r="E141" s="8" t="s">
        <v>10</v>
      </c>
      <c r="F141" s="8" t="s">
        <v>10</v>
      </c>
      <c r="G141" s="8" t="s">
        <v>10</v>
      </c>
    </row>
    <row r="142" spans="1:7" ht="18.75" customHeight="1">
      <c r="A142" s="1">
        <v>27</v>
      </c>
      <c r="C142" s="1" t="s">
        <v>80</v>
      </c>
      <c r="D142" s="2">
        <v>4</v>
      </c>
      <c r="E142" s="8" t="s">
        <v>10</v>
      </c>
      <c r="F142" s="8" t="s">
        <v>10</v>
      </c>
      <c r="G142" s="8" t="s">
        <v>10</v>
      </c>
    </row>
    <row r="143" spans="1:7" ht="18.75" customHeight="1">
      <c r="A143" s="11">
        <v>28</v>
      </c>
      <c r="B143" s="11"/>
      <c r="C143" s="11" t="s">
        <v>81</v>
      </c>
      <c r="D143" s="12">
        <v>4</v>
      </c>
      <c r="E143" s="13" t="s">
        <v>10</v>
      </c>
      <c r="F143" s="13" t="s">
        <v>10</v>
      </c>
      <c r="G143" s="13" t="s">
        <v>10</v>
      </c>
    </row>
    <row r="144" spans="1:7" ht="18.75" customHeight="1">
      <c r="A144" s="11">
        <v>29</v>
      </c>
      <c r="B144" s="11"/>
      <c r="C144" s="11" t="s">
        <v>82</v>
      </c>
      <c r="D144" s="12">
        <v>6</v>
      </c>
      <c r="E144" s="13" t="s">
        <v>10</v>
      </c>
      <c r="F144" s="13" t="s">
        <v>10</v>
      </c>
      <c r="G144" s="13" t="s">
        <v>10</v>
      </c>
    </row>
    <row r="145" spans="1:7" ht="18.75" customHeight="1">
      <c r="A145" s="11">
        <v>30</v>
      </c>
      <c r="B145" s="11"/>
      <c r="C145" s="11" t="s">
        <v>83</v>
      </c>
      <c r="D145" s="12">
        <v>4</v>
      </c>
      <c r="E145" s="13" t="s">
        <v>10</v>
      </c>
      <c r="F145" s="13" t="s">
        <v>10</v>
      </c>
      <c r="G145" s="13" t="s">
        <v>10</v>
      </c>
    </row>
    <row r="146" spans="1:7" s="11" customFormat="1" ht="18.75" customHeight="1">
      <c r="A146" s="11">
        <v>31</v>
      </c>
      <c r="C146" s="11" t="s">
        <v>84</v>
      </c>
      <c r="D146" s="13">
        <v>2</v>
      </c>
      <c r="E146" s="13" t="s">
        <v>10</v>
      </c>
      <c r="F146" s="13" t="s">
        <v>10</v>
      </c>
      <c r="G146" s="13" t="s">
        <v>10</v>
      </c>
    </row>
    <row r="147" spans="1:7" ht="18.75" customHeight="1">
      <c r="A147" s="11">
        <v>32</v>
      </c>
      <c r="B147" s="11"/>
      <c r="C147" s="11" t="s">
        <v>85</v>
      </c>
      <c r="D147" s="12">
        <v>4</v>
      </c>
      <c r="E147" s="13" t="s">
        <v>10</v>
      </c>
      <c r="F147" s="13" t="s">
        <v>10</v>
      </c>
      <c r="G147" s="13" t="s">
        <v>10</v>
      </c>
    </row>
    <row r="148" spans="1:7" s="11" customFormat="1" ht="18.75" customHeight="1">
      <c r="A148" s="11">
        <v>33</v>
      </c>
      <c r="C148" s="11" t="s">
        <v>86</v>
      </c>
      <c r="D148" s="12">
        <v>4</v>
      </c>
      <c r="E148" s="13" t="s">
        <v>10</v>
      </c>
      <c r="F148" s="13" t="s">
        <v>10</v>
      </c>
      <c r="G148" s="13" t="s">
        <v>10</v>
      </c>
    </row>
    <row r="149" spans="1:7" ht="18.75" customHeight="1">
      <c r="A149" s="1">
        <v>34</v>
      </c>
      <c r="C149" s="1" t="s">
        <v>87</v>
      </c>
      <c r="D149" s="2">
        <v>5</v>
      </c>
      <c r="E149" s="8" t="s">
        <v>10</v>
      </c>
      <c r="F149" s="8" t="s">
        <v>10</v>
      </c>
      <c r="G149" s="8" t="s">
        <v>10</v>
      </c>
    </row>
    <row r="150" spans="1:7" ht="18.75" customHeight="1">
      <c r="A150" s="4">
        <v>35</v>
      </c>
      <c r="B150" s="4"/>
      <c r="C150" s="4" t="s">
        <v>88</v>
      </c>
      <c r="D150" s="7">
        <v>50</v>
      </c>
      <c r="E150" s="10" t="s">
        <v>10</v>
      </c>
      <c r="F150" s="10" t="s">
        <v>10</v>
      </c>
      <c r="G150" s="10" t="s">
        <v>10</v>
      </c>
    </row>
    <row r="151" spans="1:4" s="11" customFormat="1" ht="13.5">
      <c r="A151" s="11" t="s">
        <v>25</v>
      </c>
      <c r="D151" s="12"/>
    </row>
    <row r="152" s="11" customFormat="1" ht="13.5">
      <c r="D152" s="12"/>
    </row>
    <row r="153" s="11" customFormat="1" ht="13.5">
      <c r="D153" s="12"/>
    </row>
    <row r="154" s="11" customFormat="1" ht="13.5">
      <c r="D154" s="12"/>
    </row>
    <row r="155" spans="1:7" ht="13.5">
      <c r="A155" s="9" t="s">
        <v>0</v>
      </c>
      <c r="B155" s="9"/>
      <c r="C155" s="9"/>
      <c r="D155" s="9"/>
      <c r="E155" s="9"/>
      <c r="F155" s="9"/>
      <c r="G155" s="9"/>
    </row>
    <row r="156" spans="1:7" ht="13.5">
      <c r="A156" s="9"/>
      <c r="B156" s="9"/>
      <c r="C156" s="9"/>
      <c r="D156" s="9"/>
      <c r="E156" s="9"/>
      <c r="F156" s="9"/>
      <c r="G156" s="9"/>
    </row>
    <row r="157" spans="1:7" ht="13.5">
      <c r="A157" s="9" t="s">
        <v>134</v>
      </c>
      <c r="B157" s="9"/>
      <c r="C157" s="9"/>
      <c r="D157" s="9"/>
      <c r="E157" s="9"/>
      <c r="F157" s="9"/>
      <c r="G157" s="9"/>
    </row>
    <row r="158" spans="1:7" ht="13.5">
      <c r="A158" s="9"/>
      <c r="B158" s="9"/>
      <c r="C158" s="9"/>
      <c r="D158" s="9"/>
      <c r="E158" s="9"/>
      <c r="F158" s="9"/>
      <c r="G158" s="9"/>
    </row>
    <row r="159" spans="1:7" ht="13.5">
      <c r="A159" s="9" t="s">
        <v>130</v>
      </c>
      <c r="B159" s="9"/>
      <c r="C159" s="9"/>
      <c r="D159" s="9"/>
      <c r="E159" s="9"/>
      <c r="F159" s="9"/>
      <c r="G159" s="9"/>
    </row>
    <row r="160" spans="1:7" ht="13.5">
      <c r="A160" s="9" t="s">
        <v>138</v>
      </c>
      <c r="B160" s="9"/>
      <c r="C160" s="9"/>
      <c r="D160" s="9"/>
      <c r="E160" s="9"/>
      <c r="F160" s="9"/>
      <c r="G160" s="9"/>
    </row>
    <row r="161" spans="1:7" s="4" customFormat="1" ht="13.5">
      <c r="A161" s="15"/>
      <c r="B161" s="15"/>
      <c r="C161" s="15"/>
      <c r="D161" s="15"/>
      <c r="E161" s="15"/>
      <c r="F161" s="15"/>
      <c r="G161" s="15"/>
    </row>
    <row r="162" spans="2:7" ht="9.75" customHeight="1">
      <c r="B162" s="3"/>
      <c r="C162" s="3"/>
      <c r="D162" s="6"/>
      <c r="E162" s="3"/>
      <c r="F162" s="3"/>
      <c r="G162" s="3"/>
    </row>
    <row r="163" spans="4:7" ht="13.5" customHeight="1">
      <c r="D163" s="2" t="s">
        <v>127</v>
      </c>
      <c r="G163" s="2" t="s">
        <v>132</v>
      </c>
    </row>
    <row r="164" spans="4:7" ht="13.5" customHeight="1">
      <c r="D164" s="2" t="s">
        <v>1</v>
      </c>
      <c r="E164" s="2"/>
      <c r="F164" s="2" t="s">
        <v>2</v>
      </c>
      <c r="G164" s="2" t="s">
        <v>133</v>
      </c>
    </row>
    <row r="165" spans="3:7" ht="13.5" customHeight="1">
      <c r="C165" s="2" t="s">
        <v>3</v>
      </c>
      <c r="D165" s="2" t="s">
        <v>4</v>
      </c>
      <c r="E165" s="2" t="s">
        <v>5</v>
      </c>
      <c r="F165" s="2" t="s">
        <v>6</v>
      </c>
      <c r="G165" s="2" t="s">
        <v>7</v>
      </c>
    </row>
    <row r="166" spans="1:7" ht="6.75" customHeight="1">
      <c r="A166" s="4"/>
      <c r="B166" s="4"/>
      <c r="C166" s="4"/>
      <c r="D166" s="7"/>
      <c r="E166" s="4"/>
      <c r="F166" s="4"/>
      <c r="G166" s="4"/>
    </row>
    <row r="167" ht="6.75" customHeight="1"/>
    <row r="168" spans="1:7" ht="18.75" customHeight="1">
      <c r="A168" s="11">
        <v>36</v>
      </c>
      <c r="B168" s="11"/>
      <c r="C168" s="11" t="s">
        <v>89</v>
      </c>
      <c r="D168" s="12">
        <v>4</v>
      </c>
      <c r="E168" s="13" t="s">
        <v>10</v>
      </c>
      <c r="F168" s="13" t="s">
        <v>10</v>
      </c>
      <c r="G168" s="13" t="s">
        <v>10</v>
      </c>
    </row>
    <row r="169" spans="1:7" ht="18.75" customHeight="1">
      <c r="A169" s="1">
        <v>37</v>
      </c>
      <c r="C169" s="1" t="s">
        <v>90</v>
      </c>
      <c r="D169" s="8">
        <v>2</v>
      </c>
      <c r="E169" s="8" t="s">
        <v>10</v>
      </c>
      <c r="F169" s="8" t="s">
        <v>10</v>
      </c>
      <c r="G169" s="8" t="s">
        <v>10</v>
      </c>
    </row>
    <row r="170" spans="1:7" ht="18.75" customHeight="1">
      <c r="A170" s="1">
        <v>38</v>
      </c>
      <c r="C170" s="1" t="s">
        <v>91</v>
      </c>
      <c r="D170" s="2">
        <v>6</v>
      </c>
      <c r="E170" s="8" t="s">
        <v>10</v>
      </c>
      <c r="F170" s="8" t="s">
        <v>10</v>
      </c>
      <c r="G170" s="8" t="s">
        <v>10</v>
      </c>
    </row>
    <row r="171" spans="1:7" ht="18.75" customHeight="1">
      <c r="A171" s="1">
        <v>39</v>
      </c>
      <c r="C171" s="1" t="s">
        <v>92</v>
      </c>
      <c r="D171" s="2">
        <v>5</v>
      </c>
      <c r="E171" s="8" t="s">
        <v>10</v>
      </c>
      <c r="F171" s="8" t="s">
        <v>10</v>
      </c>
      <c r="G171" s="8" t="s">
        <v>10</v>
      </c>
    </row>
    <row r="172" spans="1:7" ht="18.75" customHeight="1">
      <c r="A172" s="1">
        <v>40</v>
      </c>
      <c r="C172" s="1" t="s">
        <v>93</v>
      </c>
      <c r="D172" s="2">
        <v>8</v>
      </c>
      <c r="E172" s="8" t="s">
        <v>10</v>
      </c>
      <c r="F172" s="8" t="s">
        <v>10</v>
      </c>
      <c r="G172" s="8" t="s">
        <v>10</v>
      </c>
    </row>
    <row r="173" spans="1:7" ht="18.75" customHeight="1">
      <c r="A173" s="1">
        <v>41</v>
      </c>
      <c r="C173" s="1" t="s">
        <v>94</v>
      </c>
      <c r="D173" s="2">
        <v>5</v>
      </c>
      <c r="E173" s="8" t="s">
        <v>10</v>
      </c>
      <c r="F173" s="8" t="s">
        <v>10</v>
      </c>
      <c r="G173" s="8" t="s">
        <v>10</v>
      </c>
    </row>
    <row r="174" spans="1:7" ht="18.75" customHeight="1">
      <c r="A174" s="11">
        <v>42</v>
      </c>
      <c r="B174" s="11"/>
      <c r="C174" s="11" t="s">
        <v>95</v>
      </c>
      <c r="D174" s="12">
        <v>6</v>
      </c>
      <c r="E174" s="13" t="s">
        <v>10</v>
      </c>
      <c r="F174" s="13" t="s">
        <v>10</v>
      </c>
      <c r="G174" s="13" t="s">
        <v>10</v>
      </c>
    </row>
    <row r="175" spans="1:7" ht="18.75" customHeight="1">
      <c r="A175" s="1">
        <v>43</v>
      </c>
      <c r="C175" s="1" t="s">
        <v>96</v>
      </c>
      <c r="D175" s="8">
        <v>4</v>
      </c>
      <c r="E175" s="8" t="s">
        <v>10</v>
      </c>
      <c r="F175" s="8" t="s">
        <v>10</v>
      </c>
      <c r="G175" s="8" t="s">
        <v>10</v>
      </c>
    </row>
    <row r="176" spans="1:7" ht="18.75" customHeight="1">
      <c r="A176" s="1">
        <v>44</v>
      </c>
      <c r="C176" s="1" t="s">
        <v>97</v>
      </c>
      <c r="D176" s="8">
        <v>2</v>
      </c>
      <c r="E176" s="8" t="s">
        <v>10</v>
      </c>
      <c r="F176" s="8" t="s">
        <v>10</v>
      </c>
      <c r="G176" s="8" t="s">
        <v>10</v>
      </c>
    </row>
    <row r="177" spans="1:7" s="11" customFormat="1" ht="18.75" customHeight="1">
      <c r="A177" s="11">
        <v>45</v>
      </c>
      <c r="C177" s="11" t="s">
        <v>98</v>
      </c>
      <c r="D177" s="12">
        <v>2</v>
      </c>
      <c r="E177" s="13" t="s">
        <v>10</v>
      </c>
      <c r="F177" s="13" t="s">
        <v>10</v>
      </c>
      <c r="G177" s="13" t="s">
        <v>10</v>
      </c>
    </row>
    <row r="178" spans="1:7" s="11" customFormat="1" ht="18.75" customHeight="1">
      <c r="A178" s="11">
        <v>46</v>
      </c>
      <c r="C178" s="11" t="s">
        <v>99</v>
      </c>
      <c r="D178" s="13">
        <v>4</v>
      </c>
      <c r="E178" s="13" t="s">
        <v>10</v>
      </c>
      <c r="F178" s="13" t="s">
        <v>10</v>
      </c>
      <c r="G178" s="13" t="s">
        <v>10</v>
      </c>
    </row>
    <row r="179" ht="6.75" customHeight="1"/>
    <row r="180" ht="18.75" customHeight="1">
      <c r="C180" s="5" t="s">
        <v>100</v>
      </c>
    </row>
    <row r="181" ht="6" customHeight="1"/>
    <row r="182" spans="1:7" ht="18.75" customHeight="1">
      <c r="A182" s="1">
        <v>1</v>
      </c>
      <c r="C182" s="1" t="s">
        <v>101</v>
      </c>
      <c r="D182" s="2">
        <v>0.03</v>
      </c>
      <c r="E182" s="8" t="s">
        <v>10</v>
      </c>
      <c r="F182" s="8" t="s">
        <v>10</v>
      </c>
      <c r="G182" s="8" t="s">
        <v>10</v>
      </c>
    </row>
    <row r="183" spans="1:7" s="11" customFormat="1" ht="18.75" customHeight="1">
      <c r="A183" s="11">
        <v>2</v>
      </c>
      <c r="C183" s="11" t="s">
        <v>102</v>
      </c>
      <c r="D183" s="12">
        <v>0.03</v>
      </c>
      <c r="E183" s="13" t="s">
        <v>10</v>
      </c>
      <c r="F183" s="13" t="s">
        <v>10</v>
      </c>
      <c r="G183" s="13" t="s">
        <v>10</v>
      </c>
    </row>
    <row r="184" spans="1:7" ht="18.75" customHeight="1">
      <c r="A184" s="4">
        <v>3</v>
      </c>
      <c r="B184" s="4"/>
      <c r="C184" s="4" t="s">
        <v>103</v>
      </c>
      <c r="D184" s="7">
        <v>0.03</v>
      </c>
      <c r="E184" s="10" t="s">
        <v>10</v>
      </c>
      <c r="F184" s="10" t="s">
        <v>10</v>
      </c>
      <c r="G184" s="10" t="s">
        <v>10</v>
      </c>
    </row>
    <row r="185" spans="1:4" s="11" customFormat="1" ht="13.5">
      <c r="A185" s="11" t="s">
        <v>25</v>
      </c>
      <c r="D185" s="12"/>
    </row>
    <row r="187" spans="1:7" ht="13.5">
      <c r="A187" s="9" t="s">
        <v>0</v>
      </c>
      <c r="B187" s="9"/>
      <c r="C187" s="9"/>
      <c r="D187" s="9"/>
      <c r="E187" s="9"/>
      <c r="F187" s="9"/>
      <c r="G187" s="9"/>
    </row>
    <row r="188" spans="1:7" ht="13.5">
      <c r="A188" s="9"/>
      <c r="B188" s="9"/>
      <c r="C188" s="9"/>
      <c r="D188" s="9"/>
      <c r="E188" s="9"/>
      <c r="F188" s="9"/>
      <c r="G188" s="9"/>
    </row>
    <row r="189" spans="1:7" ht="13.5">
      <c r="A189" s="9" t="s">
        <v>134</v>
      </c>
      <c r="B189" s="9"/>
      <c r="C189" s="9"/>
      <c r="D189" s="9"/>
      <c r="E189" s="9"/>
      <c r="F189" s="9"/>
      <c r="G189" s="9"/>
    </row>
    <row r="190" spans="1:7" ht="13.5">
      <c r="A190" s="9"/>
      <c r="B190" s="9"/>
      <c r="C190" s="9"/>
      <c r="D190" s="9"/>
      <c r="E190" s="9"/>
      <c r="F190" s="9"/>
      <c r="G190" s="9"/>
    </row>
    <row r="191" spans="1:7" ht="13.5">
      <c r="A191" s="9" t="s">
        <v>130</v>
      </c>
      <c r="B191" s="9"/>
      <c r="C191" s="9"/>
      <c r="D191" s="9"/>
      <c r="E191" s="9"/>
      <c r="F191" s="9"/>
      <c r="G191" s="9"/>
    </row>
    <row r="192" spans="1:7" ht="13.5">
      <c r="A192" s="9" t="s">
        <v>138</v>
      </c>
      <c r="B192" s="9"/>
      <c r="C192" s="9"/>
      <c r="D192" s="9"/>
      <c r="E192" s="9"/>
      <c r="F192" s="9"/>
      <c r="G192" s="9"/>
    </row>
    <row r="193" spans="1:7" s="4" customFormat="1" ht="13.5">
      <c r="A193" s="15"/>
      <c r="B193" s="15"/>
      <c r="C193" s="15"/>
      <c r="D193" s="15"/>
      <c r="E193" s="15"/>
      <c r="F193" s="15"/>
      <c r="G193" s="15"/>
    </row>
    <row r="194" spans="2:7" ht="9.75" customHeight="1">
      <c r="B194" s="3"/>
      <c r="C194" s="3"/>
      <c r="D194" s="6"/>
      <c r="E194" s="3"/>
      <c r="F194" s="3"/>
      <c r="G194" s="3"/>
    </row>
    <row r="195" spans="4:7" ht="13.5" customHeight="1">
      <c r="D195" s="2" t="s">
        <v>127</v>
      </c>
      <c r="G195" s="2" t="s">
        <v>132</v>
      </c>
    </row>
    <row r="196" spans="4:7" ht="13.5" customHeight="1">
      <c r="D196" s="2" t="s">
        <v>1</v>
      </c>
      <c r="E196" s="2"/>
      <c r="F196" s="2" t="s">
        <v>2</v>
      </c>
      <c r="G196" s="2" t="s">
        <v>133</v>
      </c>
    </row>
    <row r="197" spans="3:7" ht="13.5" customHeight="1">
      <c r="C197" s="2" t="s">
        <v>3</v>
      </c>
      <c r="D197" s="2" t="s">
        <v>4</v>
      </c>
      <c r="E197" s="2" t="s">
        <v>5</v>
      </c>
      <c r="F197" s="2" t="s">
        <v>6</v>
      </c>
      <c r="G197" s="2" t="s">
        <v>7</v>
      </c>
    </row>
    <row r="198" spans="1:7" ht="6.75" customHeight="1">
      <c r="A198" s="4"/>
      <c r="B198" s="4"/>
      <c r="C198" s="4"/>
      <c r="D198" s="7"/>
      <c r="E198" s="4"/>
      <c r="F198" s="4"/>
      <c r="G198" s="4"/>
    </row>
    <row r="199" spans="1:7" ht="18.75" customHeight="1">
      <c r="A199" s="1">
        <v>4</v>
      </c>
      <c r="C199" s="1" t="s">
        <v>104</v>
      </c>
      <c r="D199" s="2">
        <v>0.03</v>
      </c>
      <c r="E199" s="8" t="s">
        <v>10</v>
      </c>
      <c r="F199" s="8" t="s">
        <v>10</v>
      </c>
      <c r="G199" s="8" t="s">
        <v>10</v>
      </c>
    </row>
    <row r="200" spans="1:7" ht="18.75" customHeight="1">
      <c r="A200" s="1">
        <v>5</v>
      </c>
      <c r="C200" s="1" t="s">
        <v>105</v>
      </c>
      <c r="D200" s="2">
        <v>0.03</v>
      </c>
      <c r="E200" s="8" t="s">
        <v>10</v>
      </c>
      <c r="F200" s="8" t="s">
        <v>10</v>
      </c>
      <c r="G200" s="8" t="s">
        <v>10</v>
      </c>
    </row>
    <row r="201" spans="1:7" ht="18.75" customHeight="1">
      <c r="A201" s="1">
        <v>6</v>
      </c>
      <c r="C201" s="1" t="s">
        <v>106</v>
      </c>
      <c r="D201" s="2">
        <v>0.3</v>
      </c>
      <c r="E201" s="8" t="s">
        <v>10</v>
      </c>
      <c r="F201" s="8" t="s">
        <v>10</v>
      </c>
      <c r="G201" s="8" t="s">
        <v>10</v>
      </c>
    </row>
    <row r="202" spans="1:7" ht="18.75" customHeight="1">
      <c r="A202" s="1">
        <v>7</v>
      </c>
      <c r="C202" s="1" t="s">
        <v>107</v>
      </c>
      <c r="D202" s="8">
        <v>0.03</v>
      </c>
      <c r="E202" s="8" t="s">
        <v>10</v>
      </c>
      <c r="F202" s="8" t="s">
        <v>10</v>
      </c>
      <c r="G202" s="8" t="s">
        <v>10</v>
      </c>
    </row>
    <row r="203" spans="1:7" ht="18.75" customHeight="1">
      <c r="A203" s="1">
        <v>8</v>
      </c>
      <c r="C203" s="1" t="s">
        <v>108</v>
      </c>
      <c r="D203" s="2">
        <v>0.03</v>
      </c>
      <c r="E203" s="8" t="s">
        <v>10</v>
      </c>
      <c r="F203" s="8" t="s">
        <v>10</v>
      </c>
      <c r="G203" s="8" t="s">
        <v>10</v>
      </c>
    </row>
    <row r="204" spans="1:7" ht="18.75" customHeight="1">
      <c r="A204" s="1">
        <v>9</v>
      </c>
      <c r="B204" s="11"/>
      <c r="C204" s="11" t="s">
        <v>109</v>
      </c>
      <c r="D204" s="12">
        <v>0.03</v>
      </c>
      <c r="E204" s="13" t="s">
        <v>10</v>
      </c>
      <c r="F204" s="13" t="s">
        <v>10</v>
      </c>
      <c r="G204" s="13" t="s">
        <v>10</v>
      </c>
    </row>
    <row r="205" spans="1:7" ht="18.75" customHeight="1">
      <c r="A205" s="1">
        <v>10</v>
      </c>
      <c r="C205" s="1" t="s">
        <v>110</v>
      </c>
      <c r="D205" s="2">
        <v>0.03</v>
      </c>
      <c r="E205" s="8" t="s">
        <v>10</v>
      </c>
      <c r="F205" s="8" t="s">
        <v>10</v>
      </c>
      <c r="G205" s="8" t="s">
        <v>10</v>
      </c>
    </row>
    <row r="206" spans="1:7" ht="18.75" customHeight="1">
      <c r="A206" s="1">
        <v>11</v>
      </c>
      <c r="C206" s="1" t="s">
        <v>111</v>
      </c>
      <c r="D206" s="2">
        <v>0.03</v>
      </c>
      <c r="E206" s="8" t="s">
        <v>10</v>
      </c>
      <c r="F206" s="8" t="s">
        <v>10</v>
      </c>
      <c r="G206" s="8" t="s">
        <v>10</v>
      </c>
    </row>
    <row r="207" spans="1:7" ht="18.75" customHeight="1">
      <c r="A207" s="1">
        <v>12</v>
      </c>
      <c r="C207" s="1" t="s">
        <v>112</v>
      </c>
      <c r="D207" s="2">
        <v>0.03</v>
      </c>
      <c r="E207" s="8" t="s">
        <v>10</v>
      </c>
      <c r="F207" s="8" t="s">
        <v>10</v>
      </c>
      <c r="G207" s="8" t="s">
        <v>10</v>
      </c>
    </row>
    <row r="208" spans="1:7" ht="18.75" customHeight="1">
      <c r="A208" s="1">
        <v>13</v>
      </c>
      <c r="C208" s="1" t="s">
        <v>113</v>
      </c>
      <c r="D208" s="8">
        <v>0.03</v>
      </c>
      <c r="E208" s="8" t="s">
        <v>10</v>
      </c>
      <c r="F208" s="8" t="s">
        <v>10</v>
      </c>
      <c r="G208" s="8" t="s">
        <v>10</v>
      </c>
    </row>
    <row r="209" spans="1:7" ht="18.75" customHeight="1">
      <c r="A209" s="1">
        <v>14</v>
      </c>
      <c r="C209" s="1" t="s">
        <v>114</v>
      </c>
      <c r="D209" s="8">
        <v>0.06</v>
      </c>
      <c r="E209" s="8" t="s">
        <v>10</v>
      </c>
      <c r="F209" s="8" t="s">
        <v>10</v>
      </c>
      <c r="G209" s="8" t="s">
        <v>10</v>
      </c>
    </row>
    <row r="210" spans="1:7" s="11" customFormat="1" ht="18.75" customHeight="1">
      <c r="A210" s="11">
        <v>15</v>
      </c>
      <c r="C210" s="11" t="s">
        <v>115</v>
      </c>
      <c r="D210" s="13">
        <v>0.03</v>
      </c>
      <c r="E210" s="13" t="s">
        <v>10</v>
      </c>
      <c r="F210" s="13" t="s">
        <v>10</v>
      </c>
      <c r="G210" s="13" t="s">
        <v>10</v>
      </c>
    </row>
    <row r="211" spans="1:7" ht="18.75" customHeight="1">
      <c r="A211" s="1">
        <v>16</v>
      </c>
      <c r="C211" s="1" t="s">
        <v>116</v>
      </c>
      <c r="D211" s="2">
        <v>0.03</v>
      </c>
      <c r="E211" s="8" t="s">
        <v>10</v>
      </c>
      <c r="F211" s="8" t="s">
        <v>10</v>
      </c>
      <c r="G211" s="8" t="s">
        <v>10</v>
      </c>
    </row>
    <row r="212" spans="1:7" s="11" customFormat="1" ht="18.75" customHeight="1">
      <c r="A212" s="11">
        <v>17</v>
      </c>
      <c r="C212" s="11" t="s">
        <v>117</v>
      </c>
      <c r="D212" s="12">
        <v>0.03</v>
      </c>
      <c r="E212" s="13" t="s">
        <v>10</v>
      </c>
      <c r="F212" s="13" t="s">
        <v>10</v>
      </c>
      <c r="G212" s="13" t="s">
        <v>10</v>
      </c>
    </row>
    <row r="213" spans="1:7" ht="18.75" customHeight="1">
      <c r="A213" s="4">
        <v>18</v>
      </c>
      <c r="B213" s="4"/>
      <c r="C213" s="4" t="s">
        <v>118</v>
      </c>
      <c r="D213" s="10">
        <v>0.3</v>
      </c>
      <c r="E213" s="10" t="s">
        <v>10</v>
      </c>
      <c r="F213" s="10" t="s">
        <v>10</v>
      </c>
      <c r="G213" s="10" t="s">
        <v>10</v>
      </c>
    </row>
    <row r="214" spans="1:4" s="11" customFormat="1" ht="13.5">
      <c r="A214" s="11" t="s">
        <v>25</v>
      </c>
      <c r="D214" s="12"/>
    </row>
    <row r="215" ht="12.75"/>
    <row r="216" ht="12.75"/>
    <row r="217" ht="12.75"/>
    <row r="218" spans="1:7" ht="13.5">
      <c r="A218" s="9" t="s">
        <v>0</v>
      </c>
      <c r="B218" s="9"/>
      <c r="C218" s="9"/>
      <c r="D218" s="9"/>
      <c r="E218" s="9"/>
      <c r="F218" s="9"/>
      <c r="G218" s="9"/>
    </row>
    <row r="219" spans="1:7" ht="13.5">
      <c r="A219" s="9"/>
      <c r="B219" s="9"/>
      <c r="C219" s="9"/>
      <c r="D219" s="9"/>
      <c r="E219" s="9"/>
      <c r="F219" s="9"/>
      <c r="G219" s="9"/>
    </row>
    <row r="220" spans="1:7" ht="13.5">
      <c r="A220" s="9" t="s">
        <v>134</v>
      </c>
      <c r="B220" s="9"/>
      <c r="C220" s="9"/>
      <c r="D220" s="9"/>
      <c r="E220" s="9"/>
      <c r="F220" s="9"/>
      <c r="G220" s="9"/>
    </row>
    <row r="221" spans="1:7" ht="13.5">
      <c r="A221" s="9"/>
      <c r="B221" s="9"/>
      <c r="C221" s="9"/>
      <c r="D221" s="9"/>
      <c r="E221" s="9"/>
      <c r="F221" s="9"/>
      <c r="G221" s="9"/>
    </row>
    <row r="222" spans="1:7" ht="13.5">
      <c r="A222" s="9" t="s">
        <v>130</v>
      </c>
      <c r="B222" s="9"/>
      <c r="C222" s="9"/>
      <c r="D222" s="9"/>
      <c r="E222" s="9"/>
      <c r="F222" s="9"/>
      <c r="G222" s="9"/>
    </row>
    <row r="223" spans="1:7" ht="13.5">
      <c r="A223" s="9" t="s">
        <v>138</v>
      </c>
      <c r="B223" s="9"/>
      <c r="C223" s="9"/>
      <c r="D223" s="9"/>
      <c r="E223" s="9"/>
      <c r="F223" s="9"/>
      <c r="G223" s="9"/>
    </row>
    <row r="224" spans="1:7" s="4" customFormat="1" ht="13.5">
      <c r="A224" s="15"/>
      <c r="B224" s="15"/>
      <c r="C224" s="15"/>
      <c r="D224" s="15"/>
      <c r="E224" s="15"/>
      <c r="F224" s="15"/>
      <c r="G224" s="15"/>
    </row>
    <row r="225" spans="2:7" ht="9.75" customHeight="1">
      <c r="B225" s="3"/>
      <c r="C225" s="3"/>
      <c r="D225" s="6"/>
      <c r="E225" s="3"/>
      <c r="F225" s="3"/>
      <c r="G225" s="3"/>
    </row>
    <row r="226" spans="4:7" ht="13.5" customHeight="1">
      <c r="D226" s="2" t="s">
        <v>127</v>
      </c>
      <c r="G226" s="2" t="s">
        <v>132</v>
      </c>
    </row>
    <row r="227" spans="4:7" ht="13.5" customHeight="1">
      <c r="D227" s="2" t="s">
        <v>1</v>
      </c>
      <c r="E227" s="2"/>
      <c r="F227" s="2" t="s">
        <v>2</v>
      </c>
      <c r="G227" s="2" t="s">
        <v>133</v>
      </c>
    </row>
    <row r="228" spans="3:7" ht="13.5" customHeight="1">
      <c r="C228" s="2" t="s">
        <v>3</v>
      </c>
      <c r="D228" s="2" t="s">
        <v>4</v>
      </c>
      <c r="E228" s="2" t="s">
        <v>5</v>
      </c>
      <c r="F228" s="2" t="s">
        <v>6</v>
      </c>
      <c r="G228" s="2" t="s">
        <v>7</v>
      </c>
    </row>
    <row r="229" spans="1:7" ht="6.75" customHeight="1">
      <c r="A229" s="4"/>
      <c r="B229" s="4"/>
      <c r="C229" s="4"/>
      <c r="D229" s="7"/>
      <c r="E229" s="4"/>
      <c r="F229" s="4"/>
      <c r="G229" s="4"/>
    </row>
    <row r="230" ht="6.75" customHeight="1"/>
    <row r="231" spans="1:7" ht="18.75" customHeight="1">
      <c r="A231" s="1">
        <v>19</v>
      </c>
      <c r="C231" s="1" t="s">
        <v>119</v>
      </c>
      <c r="D231" s="8">
        <v>0.3</v>
      </c>
      <c r="E231" s="8" t="s">
        <v>10</v>
      </c>
      <c r="F231" s="8" t="s">
        <v>10</v>
      </c>
      <c r="G231" s="8" t="s">
        <v>10</v>
      </c>
    </row>
    <row r="232" spans="1:7" ht="18.75" customHeight="1">
      <c r="A232" s="1">
        <v>20</v>
      </c>
      <c r="C232" s="1" t="s">
        <v>120</v>
      </c>
      <c r="D232" s="8">
        <v>0.6</v>
      </c>
      <c r="E232" s="8" t="s">
        <v>10</v>
      </c>
      <c r="F232" s="8" t="s">
        <v>10</v>
      </c>
      <c r="G232" s="8" t="s">
        <v>10</v>
      </c>
    </row>
    <row r="233" spans="1:7" ht="18.75" customHeight="1">
      <c r="A233" s="1">
        <v>21</v>
      </c>
      <c r="C233" s="1" t="s">
        <v>121</v>
      </c>
      <c r="D233" s="8">
        <v>0.4</v>
      </c>
      <c r="E233" s="8" t="s">
        <v>10</v>
      </c>
      <c r="F233" s="8" t="s">
        <v>10</v>
      </c>
      <c r="G233" s="8" t="s">
        <v>10</v>
      </c>
    </row>
    <row r="234" spans="1:7" ht="19.5" customHeight="1">
      <c r="A234" s="1">
        <v>22</v>
      </c>
      <c r="C234" s="1" t="s">
        <v>122</v>
      </c>
      <c r="D234" s="8">
        <v>0.3</v>
      </c>
      <c r="E234" s="8" t="s">
        <v>10</v>
      </c>
      <c r="F234" s="8" t="s">
        <v>10</v>
      </c>
      <c r="G234" s="8" t="s">
        <v>10</v>
      </c>
    </row>
    <row r="235" spans="1:7" ht="18.75" customHeight="1">
      <c r="A235" s="1">
        <v>23</v>
      </c>
      <c r="C235" s="1" t="s">
        <v>123</v>
      </c>
      <c r="D235" s="8">
        <v>0.3</v>
      </c>
      <c r="E235" s="8" t="s">
        <v>10</v>
      </c>
      <c r="F235" s="8" t="s">
        <v>10</v>
      </c>
      <c r="G235" s="8" t="s">
        <v>10</v>
      </c>
    </row>
    <row r="236" spans="1:7" ht="18.75" customHeight="1">
      <c r="A236" s="1">
        <v>24</v>
      </c>
      <c r="C236" s="1" t="s">
        <v>124</v>
      </c>
      <c r="D236" s="8">
        <v>0.3</v>
      </c>
      <c r="E236" s="8" t="s">
        <v>10</v>
      </c>
      <c r="F236" s="8" t="s">
        <v>10</v>
      </c>
      <c r="G236" s="8" t="s">
        <v>10</v>
      </c>
    </row>
    <row r="237" spans="3:7" s="11" customFormat="1" ht="18.75" customHeight="1">
      <c r="C237" s="11" t="s">
        <v>126</v>
      </c>
      <c r="D237" s="13">
        <v>0.3</v>
      </c>
      <c r="E237" s="13" t="s">
        <v>10</v>
      </c>
      <c r="F237" s="13" t="s">
        <v>10</v>
      </c>
      <c r="G237" s="13" t="s">
        <v>10</v>
      </c>
    </row>
    <row r="238" spans="1:7" s="11" customFormat="1" ht="18.75" customHeight="1">
      <c r="A238" s="4">
        <v>25</v>
      </c>
      <c r="B238" s="4"/>
      <c r="C238" s="4" t="s">
        <v>125</v>
      </c>
      <c r="D238" s="10">
        <v>1</v>
      </c>
      <c r="E238" s="10" t="s">
        <v>10</v>
      </c>
      <c r="F238" s="10" t="s">
        <v>10</v>
      </c>
      <c r="G238" s="10" t="s">
        <v>10</v>
      </c>
    </row>
    <row r="240" spans="1:4" ht="13.5">
      <c r="A240" s="1" t="s">
        <v>135</v>
      </c>
      <c r="D240" s="1"/>
    </row>
    <row r="241" spans="1:4" ht="13.5">
      <c r="A241" s="1" t="s">
        <v>136</v>
      </c>
      <c r="D241" s="1"/>
    </row>
    <row r="242" spans="1:4" ht="13.5">
      <c r="A242" s="1" t="s">
        <v>137</v>
      </c>
      <c r="D242" s="1"/>
    </row>
    <row r="243" spans="1:7" ht="13.5">
      <c r="A243" s="16" t="s">
        <v>128</v>
      </c>
      <c r="D243" s="1"/>
      <c r="E243" s="1" t="s">
        <v>53</v>
      </c>
      <c r="F243" s="1" t="s">
        <v>53</v>
      </c>
      <c r="G243" s="1" t="s">
        <v>53</v>
      </c>
    </row>
    <row r="244" spans="1:4" ht="15.75">
      <c r="A244" s="17" t="s">
        <v>141</v>
      </c>
      <c r="D244" s="1"/>
    </row>
    <row r="245" spans="1:4" ht="13.5">
      <c r="A245" s="1" t="s">
        <v>142</v>
      </c>
      <c r="D245" s="1"/>
    </row>
    <row r="246" spans="1:4" ht="15.75">
      <c r="A246" s="17" t="s">
        <v>143</v>
      </c>
      <c r="D246" s="1"/>
    </row>
    <row r="247" spans="1:4" ht="13.5">
      <c r="A247" s="1" t="s">
        <v>144</v>
      </c>
      <c r="D247" s="1"/>
    </row>
  </sheetData>
  <sheetProtection/>
  <printOptions/>
  <pageMargins left="0.5" right="0.5" top="0.75" bottom="0.75" header="0.5" footer="0.5"/>
  <pageSetup horizontalDpi="300" verticalDpi="300" orientation="landscape" r:id="rId1"/>
  <headerFooter alignWithMargins="0">
    <oddFooter>&amp;L
&amp;"Courier New,Regular"Laboratory Sample No. 02-358, 02-359, and 02-360
LIMS No. 3657922,  3657914, and 3657980&amp;C
&amp;"Courier New,Regular"Page &amp;P of 8&amp;R
&amp;"Courier New,Regular"Version 1.0
Created 10/98
TABLE PM5A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H211"/>
  <sheetViews>
    <sheetView zoomScale="90" zoomScaleNormal="90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5.7109375" style="2" customWidth="1"/>
    <col min="5" max="8" width="15.7109375" style="1" customWidth="1"/>
    <col min="9" max="16384" width="9.140625" style="1" customWidth="1"/>
  </cols>
  <sheetData>
    <row r="1" spans="1:8" ht="13.5">
      <c r="A1" s="9" t="s">
        <v>0</v>
      </c>
      <c r="B1" s="9"/>
      <c r="C1" s="9"/>
      <c r="D1" s="9"/>
      <c r="E1" s="9"/>
      <c r="F1" s="9"/>
      <c r="G1" s="9"/>
      <c r="H1" s="9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87" t="s">
        <v>229</v>
      </c>
      <c r="B3" s="88"/>
      <c r="C3" s="88"/>
      <c r="D3" s="88"/>
      <c r="E3" s="88"/>
      <c r="F3" s="88"/>
      <c r="G3" s="88"/>
      <c r="H3" s="88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87" t="s">
        <v>130</v>
      </c>
      <c r="B5" s="88"/>
      <c r="C5" s="88"/>
      <c r="D5" s="88"/>
      <c r="E5" s="88"/>
      <c r="F5" s="88"/>
      <c r="G5" s="88"/>
      <c r="H5" s="88"/>
    </row>
    <row r="6" spans="1:8" ht="13.5">
      <c r="A6" s="87" t="s">
        <v>286</v>
      </c>
      <c r="B6" s="88"/>
      <c r="C6" s="88"/>
      <c r="D6" s="88"/>
      <c r="E6" s="88"/>
      <c r="F6" s="88"/>
      <c r="G6" s="88"/>
      <c r="H6" s="88"/>
    </row>
    <row r="7" spans="1:8" ht="13.5" customHeight="1">
      <c r="A7" s="15"/>
      <c r="B7" s="9"/>
      <c r="C7" s="9"/>
      <c r="D7" s="9"/>
      <c r="E7" s="9"/>
      <c r="F7" s="9"/>
      <c r="G7" s="9"/>
      <c r="H7" s="9"/>
    </row>
    <row r="8" spans="2:8" ht="6.75" customHeight="1">
      <c r="B8" s="3"/>
      <c r="C8" s="3"/>
      <c r="D8" s="26"/>
      <c r="E8" s="3"/>
      <c r="F8" s="3"/>
      <c r="G8" s="27"/>
      <c r="H8" s="3"/>
    </row>
    <row r="9" spans="4:8" ht="13.5">
      <c r="D9" s="28" t="s">
        <v>127</v>
      </c>
      <c r="G9" s="29" t="s">
        <v>127</v>
      </c>
      <c r="H9" s="2" t="s">
        <v>132</v>
      </c>
    </row>
    <row r="10" spans="4:8" ht="13.5">
      <c r="D10" s="30" t="s">
        <v>231</v>
      </c>
      <c r="E10" s="2"/>
      <c r="F10" s="2" t="s">
        <v>2</v>
      </c>
      <c r="G10" s="31" t="s">
        <v>231</v>
      </c>
      <c r="H10" s="2" t="s">
        <v>133</v>
      </c>
    </row>
    <row r="11" spans="3:8" ht="13.5">
      <c r="C11" s="2" t="s">
        <v>3</v>
      </c>
      <c r="D11" s="28" t="s">
        <v>4</v>
      </c>
      <c r="E11" s="2" t="s">
        <v>5</v>
      </c>
      <c r="F11" s="2" t="s">
        <v>6</v>
      </c>
      <c r="G11" s="31" t="s">
        <v>232</v>
      </c>
      <c r="H11" s="8" t="s">
        <v>233</v>
      </c>
    </row>
    <row r="12" spans="1:8" ht="8.25" customHeight="1">
      <c r="A12" s="4"/>
      <c r="B12" s="4"/>
      <c r="C12" s="4"/>
      <c r="D12" s="32"/>
      <c r="E12" s="4"/>
      <c r="F12" s="4"/>
      <c r="G12" s="33"/>
      <c r="H12" s="4"/>
    </row>
    <row r="13" spans="3:7" ht="18.75" customHeight="1">
      <c r="C13" s="5" t="s">
        <v>8</v>
      </c>
      <c r="D13" s="28"/>
      <c r="G13" s="34"/>
    </row>
    <row r="14" spans="1:8" ht="18.75" customHeight="1">
      <c r="A14" s="1">
        <v>1</v>
      </c>
      <c r="C14" s="1" t="s">
        <v>9</v>
      </c>
      <c r="D14" s="30">
        <v>50</v>
      </c>
      <c r="E14" s="8" t="s">
        <v>10</v>
      </c>
      <c r="F14" s="8" t="s">
        <v>10</v>
      </c>
      <c r="G14" s="35">
        <f aca="true" t="shared" si="0" ref="G14:G30">D14</f>
        <v>50</v>
      </c>
      <c r="H14" s="8" t="s">
        <v>10</v>
      </c>
    </row>
    <row r="15" spans="1:8" ht="18.75" customHeight="1">
      <c r="A15" s="1">
        <v>2</v>
      </c>
      <c r="C15" s="1" t="s">
        <v>11</v>
      </c>
      <c r="D15" s="30">
        <v>10</v>
      </c>
      <c r="E15" s="8" t="s">
        <v>10</v>
      </c>
      <c r="F15" s="8" t="s">
        <v>10</v>
      </c>
      <c r="G15" s="35">
        <f t="shared" si="0"/>
        <v>10</v>
      </c>
      <c r="H15" s="8" t="s">
        <v>10</v>
      </c>
    </row>
    <row r="16" spans="1:8" ht="18.75" customHeight="1">
      <c r="A16" s="1">
        <v>3</v>
      </c>
      <c r="C16" s="1" t="s">
        <v>12</v>
      </c>
      <c r="D16" s="30">
        <v>2</v>
      </c>
      <c r="E16" s="8" t="s">
        <v>10</v>
      </c>
      <c r="F16" s="8" t="s">
        <v>10</v>
      </c>
      <c r="G16" s="35">
        <f t="shared" si="0"/>
        <v>2</v>
      </c>
      <c r="H16" s="8" t="s">
        <v>10</v>
      </c>
    </row>
    <row r="17" spans="1:8" ht="18.75" customHeight="1">
      <c r="A17" s="1">
        <v>4</v>
      </c>
      <c r="C17" s="1" t="s">
        <v>13</v>
      </c>
      <c r="D17" s="30">
        <v>2</v>
      </c>
      <c r="E17" s="8" t="s">
        <v>10</v>
      </c>
      <c r="F17" s="8" t="s">
        <v>10</v>
      </c>
      <c r="G17" s="35">
        <f t="shared" si="0"/>
        <v>2</v>
      </c>
      <c r="H17" s="8" t="s">
        <v>10</v>
      </c>
    </row>
    <row r="18" spans="1:8" s="11" customFormat="1" ht="18.75" customHeight="1">
      <c r="A18" s="11">
        <v>5</v>
      </c>
      <c r="B18" s="14"/>
      <c r="C18" s="14" t="s">
        <v>14</v>
      </c>
      <c r="D18" s="28">
        <v>2</v>
      </c>
      <c r="E18" s="13" t="s">
        <v>10</v>
      </c>
      <c r="F18" s="13" t="s">
        <v>10</v>
      </c>
      <c r="G18" s="35">
        <f t="shared" si="0"/>
        <v>2</v>
      </c>
      <c r="H18" s="13" t="s">
        <v>10</v>
      </c>
    </row>
    <row r="19" spans="1:8" ht="18.75" customHeight="1">
      <c r="A19" s="1">
        <v>6</v>
      </c>
      <c r="B19" s="11"/>
      <c r="C19" s="1" t="s">
        <v>15</v>
      </c>
      <c r="D19" s="28">
        <v>2</v>
      </c>
      <c r="E19" s="8" t="s">
        <v>10</v>
      </c>
      <c r="F19" s="8" t="s">
        <v>10</v>
      </c>
      <c r="G19" s="35">
        <f t="shared" si="0"/>
        <v>2</v>
      </c>
      <c r="H19" s="13" t="s">
        <v>10</v>
      </c>
    </row>
    <row r="20" spans="1:8" ht="18.75" customHeight="1">
      <c r="A20" s="1">
        <v>7</v>
      </c>
      <c r="B20" s="11"/>
      <c r="C20" s="11" t="s">
        <v>16</v>
      </c>
      <c r="D20" s="28">
        <v>2</v>
      </c>
      <c r="E20" s="13" t="s">
        <v>10</v>
      </c>
      <c r="F20" s="13" t="s">
        <v>10</v>
      </c>
      <c r="G20" s="35">
        <f t="shared" si="0"/>
        <v>2</v>
      </c>
      <c r="H20" s="13" t="s">
        <v>10</v>
      </c>
    </row>
    <row r="21" spans="1:8" ht="18.75" customHeight="1">
      <c r="A21" s="1">
        <v>8</v>
      </c>
      <c r="C21" s="1" t="s">
        <v>17</v>
      </c>
      <c r="D21" s="28">
        <v>4</v>
      </c>
      <c r="E21" s="8" t="s">
        <v>10</v>
      </c>
      <c r="F21" s="8" t="s">
        <v>10</v>
      </c>
      <c r="G21" s="35">
        <f t="shared" si="0"/>
        <v>4</v>
      </c>
      <c r="H21" s="8" t="s">
        <v>10</v>
      </c>
    </row>
    <row r="22" spans="1:8" ht="18.75" customHeight="1">
      <c r="A22" s="1">
        <v>9</v>
      </c>
      <c r="C22" s="1" t="s">
        <v>18</v>
      </c>
      <c r="D22" s="30">
        <v>2</v>
      </c>
      <c r="E22" s="8" t="s">
        <v>10</v>
      </c>
      <c r="F22" s="8" t="s">
        <v>10</v>
      </c>
      <c r="G22" s="35">
        <f t="shared" si="0"/>
        <v>2</v>
      </c>
      <c r="H22" s="8" t="s">
        <v>10</v>
      </c>
    </row>
    <row r="23" spans="1:8" ht="18.75" customHeight="1">
      <c r="A23" s="1">
        <v>10</v>
      </c>
      <c r="C23" s="1" t="s">
        <v>19</v>
      </c>
      <c r="D23" s="28">
        <v>2</v>
      </c>
      <c r="E23" s="8" t="s">
        <v>10</v>
      </c>
      <c r="F23" s="8" t="s">
        <v>10</v>
      </c>
      <c r="G23" s="35">
        <f t="shared" si="0"/>
        <v>2</v>
      </c>
      <c r="H23" s="8" t="s">
        <v>10</v>
      </c>
    </row>
    <row r="24" spans="1:8" s="11" customFormat="1" ht="18" customHeight="1">
      <c r="A24" s="1">
        <v>11</v>
      </c>
      <c r="C24" s="11" t="s">
        <v>73</v>
      </c>
      <c r="D24" s="30">
        <v>3</v>
      </c>
      <c r="E24" s="13" t="s">
        <v>10</v>
      </c>
      <c r="F24" s="13" t="s">
        <v>10</v>
      </c>
      <c r="G24" s="35">
        <f t="shared" si="0"/>
        <v>3</v>
      </c>
      <c r="H24" s="13" t="s">
        <v>10</v>
      </c>
    </row>
    <row r="25" spans="1:8" ht="18.75" customHeight="1">
      <c r="A25" s="1">
        <v>12</v>
      </c>
      <c r="B25" s="11"/>
      <c r="C25" s="11" t="s">
        <v>74</v>
      </c>
      <c r="D25" s="28">
        <v>3</v>
      </c>
      <c r="E25" s="13" t="s">
        <v>10</v>
      </c>
      <c r="F25" s="13" t="s">
        <v>10</v>
      </c>
      <c r="G25" s="35">
        <f t="shared" si="0"/>
        <v>3</v>
      </c>
      <c r="H25" s="13" t="s">
        <v>10</v>
      </c>
    </row>
    <row r="26" spans="1:8" ht="18.75" customHeight="1">
      <c r="A26" s="1">
        <v>13</v>
      </c>
      <c r="B26" s="11"/>
      <c r="C26" s="11" t="s">
        <v>75</v>
      </c>
      <c r="D26" s="28">
        <v>3</v>
      </c>
      <c r="E26" s="13" t="s">
        <v>10</v>
      </c>
      <c r="F26" s="13" t="s">
        <v>10</v>
      </c>
      <c r="G26" s="35">
        <f t="shared" si="0"/>
        <v>3</v>
      </c>
      <c r="H26" s="13" t="s">
        <v>10</v>
      </c>
    </row>
    <row r="27" spans="1:8" ht="18.75" customHeight="1">
      <c r="A27" s="1">
        <v>14</v>
      </c>
      <c r="C27" s="11" t="s">
        <v>20</v>
      </c>
      <c r="D27" s="28">
        <v>2</v>
      </c>
      <c r="E27" s="13" t="s">
        <v>10</v>
      </c>
      <c r="F27" s="13" t="s">
        <v>10</v>
      </c>
      <c r="G27" s="35">
        <f t="shared" si="0"/>
        <v>2</v>
      </c>
      <c r="H27" s="8" t="s">
        <v>10</v>
      </c>
    </row>
    <row r="28" spans="1:8" ht="18.75" customHeight="1">
      <c r="A28" s="1">
        <v>15</v>
      </c>
      <c r="C28" s="1" t="s">
        <v>21</v>
      </c>
      <c r="D28" s="28">
        <v>2</v>
      </c>
      <c r="E28" s="8" t="s">
        <v>10</v>
      </c>
      <c r="F28" s="8" t="s">
        <v>10</v>
      </c>
      <c r="G28" s="35">
        <f t="shared" si="0"/>
        <v>2</v>
      </c>
      <c r="H28" s="8" t="s">
        <v>10</v>
      </c>
    </row>
    <row r="29" spans="1:8" ht="18.75" customHeight="1">
      <c r="A29" s="1">
        <v>16</v>
      </c>
      <c r="C29" s="1" t="s">
        <v>22</v>
      </c>
      <c r="D29" s="28">
        <v>2</v>
      </c>
      <c r="E29" s="8" t="s">
        <v>10</v>
      </c>
      <c r="F29" s="8" t="s">
        <v>10</v>
      </c>
      <c r="G29" s="35">
        <f t="shared" si="0"/>
        <v>2</v>
      </c>
      <c r="H29" s="8" t="s">
        <v>10</v>
      </c>
    </row>
    <row r="30" spans="1:8" ht="18.75" customHeight="1">
      <c r="A30" s="4">
        <v>17</v>
      </c>
      <c r="B30" s="4"/>
      <c r="C30" s="4" t="s">
        <v>23</v>
      </c>
      <c r="D30" s="32">
        <v>3</v>
      </c>
      <c r="E30" s="10" t="s">
        <v>10</v>
      </c>
      <c r="F30" s="10" t="s">
        <v>10</v>
      </c>
      <c r="G30" s="36">
        <f t="shared" si="0"/>
        <v>3</v>
      </c>
      <c r="H30" s="10" t="s">
        <v>10</v>
      </c>
    </row>
    <row r="31" ht="13.5">
      <c r="A31" s="1" t="s">
        <v>25</v>
      </c>
    </row>
    <row r="32" spans="1:8" ht="13.5">
      <c r="A32" s="9" t="s">
        <v>0</v>
      </c>
      <c r="B32" s="9"/>
      <c r="C32" s="9"/>
      <c r="D32" s="9"/>
      <c r="E32" s="9"/>
      <c r="F32" s="9"/>
      <c r="G32" s="9"/>
      <c r="H32" s="9"/>
    </row>
    <row r="33" spans="1:8" ht="13.5">
      <c r="A33" s="9"/>
      <c r="B33" s="9"/>
      <c r="C33" s="9"/>
      <c r="D33" s="9"/>
      <c r="E33" s="9"/>
      <c r="F33" s="9"/>
      <c r="G33" s="9"/>
      <c r="H33" s="9"/>
    </row>
    <row r="34" spans="1:8" ht="13.5">
      <c r="A34" s="87" t="s">
        <v>285</v>
      </c>
      <c r="B34" s="88"/>
      <c r="C34" s="88"/>
      <c r="D34" s="88"/>
      <c r="E34" s="88"/>
      <c r="F34" s="88"/>
      <c r="G34" s="88"/>
      <c r="H34" s="88"/>
    </row>
    <row r="35" spans="1:8" ht="13.5">
      <c r="A35" s="9"/>
      <c r="B35" s="9"/>
      <c r="C35" s="9"/>
      <c r="D35" s="9"/>
      <c r="E35" s="9"/>
      <c r="F35" s="9"/>
      <c r="G35" s="9"/>
      <c r="H35" s="9"/>
    </row>
    <row r="36" spans="1:8" ht="13.5">
      <c r="A36" s="87" t="str">
        <f>A5</f>
        <v>MONITORING OF ORGANIC PRIORITY POLLUTANTS IN LEMONT WRP SAMPLES (µg/L, ppb)</v>
      </c>
      <c r="B36" s="88"/>
      <c r="C36" s="88"/>
      <c r="D36" s="88"/>
      <c r="E36" s="88"/>
      <c r="F36" s="88"/>
      <c r="G36" s="88"/>
      <c r="H36" s="88"/>
    </row>
    <row r="37" spans="1:8" ht="13.5">
      <c r="A37" s="88" t="str">
        <f>A6</f>
        <v>DATE SAMPLED:  JULY 21, 2011</v>
      </c>
      <c r="B37" s="88"/>
      <c r="C37" s="88"/>
      <c r="D37" s="88"/>
      <c r="E37" s="88"/>
      <c r="F37" s="88"/>
      <c r="G37" s="88"/>
      <c r="H37" s="88"/>
    </row>
    <row r="38" spans="1:8" ht="13.5">
      <c r="A38" s="89"/>
      <c r="B38" s="89"/>
      <c r="C38" s="89"/>
      <c r="D38" s="89"/>
      <c r="E38" s="89"/>
      <c r="F38" s="89"/>
      <c r="G38" s="89"/>
      <c r="H38" s="89"/>
    </row>
    <row r="39" spans="2:8" ht="6.75" customHeight="1">
      <c r="B39" s="3"/>
      <c r="C39" s="3"/>
      <c r="D39" s="26"/>
      <c r="E39" s="3"/>
      <c r="F39" s="3"/>
      <c r="G39" s="27"/>
      <c r="H39" s="3"/>
    </row>
    <row r="40" spans="4:8" ht="13.5" customHeight="1">
      <c r="D40" s="28" t="s">
        <v>127</v>
      </c>
      <c r="G40" s="29" t="s">
        <v>127</v>
      </c>
      <c r="H40" s="2" t="s">
        <v>132</v>
      </c>
    </row>
    <row r="41" spans="4:8" ht="13.5" customHeight="1">
      <c r="D41" s="30" t="s">
        <v>231</v>
      </c>
      <c r="E41" s="2"/>
      <c r="F41" s="2" t="s">
        <v>2</v>
      </c>
      <c r="G41" s="31" t="s">
        <v>231</v>
      </c>
      <c r="H41" s="2" t="s">
        <v>133</v>
      </c>
    </row>
    <row r="42" spans="3:8" ht="13.5" customHeight="1">
      <c r="C42" s="2" t="s">
        <v>3</v>
      </c>
      <c r="D42" s="28" t="s">
        <v>4</v>
      </c>
      <c r="E42" s="2" t="s">
        <v>5</v>
      </c>
      <c r="F42" s="2" t="s">
        <v>6</v>
      </c>
      <c r="G42" s="31" t="s">
        <v>232</v>
      </c>
      <c r="H42" s="8" t="s">
        <v>233</v>
      </c>
    </row>
    <row r="43" spans="1:8" ht="6.75" customHeight="1">
      <c r="A43" s="4"/>
      <c r="B43" s="4"/>
      <c r="C43" s="4"/>
      <c r="D43" s="32"/>
      <c r="E43" s="4"/>
      <c r="F43" s="4"/>
      <c r="G43" s="33"/>
      <c r="H43" s="4"/>
    </row>
    <row r="44" spans="1:8" s="11" customFormat="1" ht="18.75" customHeight="1">
      <c r="A44" s="1">
        <v>18</v>
      </c>
      <c r="C44" s="11" t="s">
        <v>24</v>
      </c>
      <c r="D44" s="28">
        <v>2</v>
      </c>
      <c r="E44" s="13" t="s">
        <v>10</v>
      </c>
      <c r="F44" s="13" t="s">
        <v>10</v>
      </c>
      <c r="G44" s="35">
        <f aca="true" t="shared" si="1" ref="G44:G58">D44</f>
        <v>2</v>
      </c>
      <c r="H44" s="13" t="s">
        <v>10</v>
      </c>
    </row>
    <row r="45" spans="1:8" ht="18.75" customHeight="1">
      <c r="A45" s="1">
        <v>19</v>
      </c>
      <c r="C45" s="1" t="s">
        <v>26</v>
      </c>
      <c r="D45" s="30">
        <v>0.3</v>
      </c>
      <c r="E45" s="8" t="s">
        <v>10</v>
      </c>
      <c r="F45" s="8" t="s">
        <v>10</v>
      </c>
      <c r="G45" s="37">
        <f t="shared" si="1"/>
        <v>0.3</v>
      </c>
      <c r="H45" s="8" t="s">
        <v>10</v>
      </c>
    </row>
    <row r="46" spans="1:8" ht="18.75" customHeight="1">
      <c r="A46" s="1">
        <v>20</v>
      </c>
      <c r="C46" s="11" t="s">
        <v>27</v>
      </c>
      <c r="D46" s="30">
        <v>2</v>
      </c>
      <c r="E46" s="13" t="s">
        <v>10</v>
      </c>
      <c r="F46" s="13" t="s">
        <v>10</v>
      </c>
      <c r="G46" s="35">
        <f t="shared" si="1"/>
        <v>2</v>
      </c>
      <c r="H46" s="8" t="s">
        <v>10</v>
      </c>
    </row>
    <row r="47" spans="1:8" ht="18.75" customHeight="1">
      <c r="A47" s="1">
        <v>21</v>
      </c>
      <c r="C47" s="1" t="s">
        <v>28</v>
      </c>
      <c r="D47" s="30">
        <v>5</v>
      </c>
      <c r="E47" s="8" t="s">
        <v>10</v>
      </c>
      <c r="F47" s="8" t="s">
        <v>10</v>
      </c>
      <c r="G47" s="35">
        <f t="shared" si="1"/>
        <v>5</v>
      </c>
      <c r="H47" s="8" t="s">
        <v>10</v>
      </c>
    </row>
    <row r="48" spans="1:8" ht="18.75" customHeight="1">
      <c r="A48" s="1">
        <v>22</v>
      </c>
      <c r="C48" s="11" t="s">
        <v>29</v>
      </c>
      <c r="D48" s="30">
        <v>3</v>
      </c>
      <c r="E48" s="13" t="s">
        <v>10</v>
      </c>
      <c r="F48" s="13" t="s">
        <v>10</v>
      </c>
      <c r="G48" s="35">
        <f t="shared" si="1"/>
        <v>3</v>
      </c>
      <c r="H48" s="8" t="s">
        <v>10</v>
      </c>
    </row>
    <row r="49" spans="1:8" ht="18.75" customHeight="1">
      <c r="A49" s="1">
        <v>23</v>
      </c>
      <c r="C49" s="1" t="s">
        <v>30</v>
      </c>
      <c r="D49" s="30">
        <v>2</v>
      </c>
      <c r="E49" s="13" t="s">
        <v>10</v>
      </c>
      <c r="F49" s="8" t="s">
        <v>10</v>
      </c>
      <c r="G49" s="35">
        <f t="shared" si="1"/>
        <v>2</v>
      </c>
      <c r="H49" s="8" t="s">
        <v>10</v>
      </c>
    </row>
    <row r="50" spans="1:8" ht="18.75" customHeight="1">
      <c r="A50" s="1">
        <v>24</v>
      </c>
      <c r="C50" s="1" t="s">
        <v>31</v>
      </c>
      <c r="D50" s="28">
        <v>3</v>
      </c>
      <c r="E50" s="8" t="s">
        <v>10</v>
      </c>
      <c r="F50" s="8" t="s">
        <v>10</v>
      </c>
      <c r="G50" s="35">
        <f t="shared" si="1"/>
        <v>3</v>
      </c>
      <c r="H50" s="8" t="s">
        <v>10</v>
      </c>
    </row>
    <row r="51" spans="1:8" ht="18.75" customHeight="1">
      <c r="A51" s="11">
        <v>25</v>
      </c>
      <c r="B51" s="11"/>
      <c r="C51" s="11" t="s">
        <v>32</v>
      </c>
      <c r="D51" s="28">
        <v>2</v>
      </c>
      <c r="E51" s="13" t="s">
        <v>10</v>
      </c>
      <c r="F51" s="8" t="s">
        <v>10</v>
      </c>
      <c r="G51" s="35">
        <f t="shared" si="1"/>
        <v>2</v>
      </c>
      <c r="H51" s="8" t="s">
        <v>10</v>
      </c>
    </row>
    <row r="52" spans="1:8" ht="18.75" customHeight="1">
      <c r="A52" s="11">
        <v>26</v>
      </c>
      <c r="B52" s="11"/>
      <c r="C52" s="11" t="s">
        <v>33</v>
      </c>
      <c r="D52" s="28">
        <v>2</v>
      </c>
      <c r="E52" s="13">
        <v>4.7</v>
      </c>
      <c r="F52" s="13">
        <v>14.7</v>
      </c>
      <c r="G52" s="35">
        <f t="shared" si="1"/>
        <v>2</v>
      </c>
      <c r="H52" s="8" t="s">
        <v>10</v>
      </c>
    </row>
    <row r="53" spans="1:8" ht="18.75" customHeight="1">
      <c r="A53" s="11">
        <v>27</v>
      </c>
      <c r="B53" s="11"/>
      <c r="C53" s="11" t="s">
        <v>34</v>
      </c>
      <c r="D53" s="30">
        <v>2</v>
      </c>
      <c r="E53" s="13" t="s">
        <v>10</v>
      </c>
      <c r="F53" s="13" t="s">
        <v>10</v>
      </c>
      <c r="G53" s="35">
        <f t="shared" si="1"/>
        <v>2</v>
      </c>
      <c r="H53" s="13" t="s">
        <v>10</v>
      </c>
    </row>
    <row r="54" spans="1:8" ht="18.75" customHeight="1">
      <c r="A54" s="1">
        <v>28</v>
      </c>
      <c r="B54" s="11"/>
      <c r="C54" s="1" t="s">
        <v>35</v>
      </c>
      <c r="D54" s="28">
        <v>2</v>
      </c>
      <c r="E54" s="8" t="s">
        <v>10</v>
      </c>
      <c r="F54" s="8" t="s">
        <v>10</v>
      </c>
      <c r="G54" s="35">
        <f t="shared" si="1"/>
        <v>2</v>
      </c>
      <c r="H54" s="13" t="s">
        <v>10</v>
      </c>
    </row>
    <row r="55" spans="1:8" ht="18.75" customHeight="1">
      <c r="A55" s="1">
        <v>29</v>
      </c>
      <c r="B55" s="11"/>
      <c r="C55" s="11" t="s">
        <v>36</v>
      </c>
      <c r="D55" s="30">
        <v>2</v>
      </c>
      <c r="E55" s="13" t="s">
        <v>10</v>
      </c>
      <c r="F55" s="13" t="s">
        <v>10</v>
      </c>
      <c r="G55" s="35">
        <f t="shared" si="1"/>
        <v>2</v>
      </c>
      <c r="H55" s="13" t="s">
        <v>10</v>
      </c>
    </row>
    <row r="56" spans="1:8" ht="18.75" customHeight="1">
      <c r="A56" s="1">
        <v>30</v>
      </c>
      <c r="C56" s="1" t="s">
        <v>37</v>
      </c>
      <c r="D56" s="28">
        <v>2</v>
      </c>
      <c r="E56" s="8" t="s">
        <v>10</v>
      </c>
      <c r="F56" s="8" t="s">
        <v>10</v>
      </c>
      <c r="G56" s="35">
        <f t="shared" si="1"/>
        <v>2</v>
      </c>
      <c r="H56" s="8" t="s">
        <v>10</v>
      </c>
    </row>
    <row r="57" spans="1:8" s="11" customFormat="1" ht="18.75" customHeight="1">
      <c r="A57" s="1">
        <v>31</v>
      </c>
      <c r="C57" s="11" t="s">
        <v>39</v>
      </c>
      <c r="D57" s="28">
        <v>4</v>
      </c>
      <c r="E57" s="13" t="s">
        <v>10</v>
      </c>
      <c r="F57" s="13" t="s">
        <v>10</v>
      </c>
      <c r="G57" s="35">
        <f t="shared" si="1"/>
        <v>4</v>
      </c>
      <c r="H57" s="13" t="s">
        <v>10</v>
      </c>
    </row>
    <row r="58" spans="1:8" s="11" customFormat="1" ht="18.75" customHeight="1">
      <c r="A58" s="1">
        <v>32</v>
      </c>
      <c r="C58" s="11" t="s">
        <v>146</v>
      </c>
      <c r="D58" s="30">
        <v>0.3</v>
      </c>
      <c r="E58" s="13" t="s">
        <v>10</v>
      </c>
      <c r="F58" s="13" t="s">
        <v>10</v>
      </c>
      <c r="G58" s="37">
        <f t="shared" si="1"/>
        <v>0.3</v>
      </c>
      <c r="H58" s="13" t="s">
        <v>10</v>
      </c>
    </row>
    <row r="59" spans="3:7" ht="21.75" customHeight="1">
      <c r="C59" s="5" t="s">
        <v>40</v>
      </c>
      <c r="D59" s="28"/>
      <c r="G59" s="34"/>
    </row>
    <row r="60" spans="1:8" s="11" customFormat="1" ht="18.75" customHeight="1">
      <c r="A60" s="4">
        <v>1</v>
      </c>
      <c r="B60" s="4"/>
      <c r="C60" s="4" t="s">
        <v>41</v>
      </c>
      <c r="D60" s="32">
        <v>7</v>
      </c>
      <c r="E60" s="10" t="s">
        <v>10</v>
      </c>
      <c r="F60" s="10" t="s">
        <v>10</v>
      </c>
      <c r="G60" s="38">
        <f>D60*5</f>
        <v>35</v>
      </c>
      <c r="H60" s="10" t="s">
        <v>10</v>
      </c>
    </row>
    <row r="61" ht="13.5">
      <c r="A61" s="1" t="s">
        <v>25</v>
      </c>
    </row>
    <row r="62" spans="1:8" ht="13.5">
      <c r="A62" s="9" t="s">
        <v>0</v>
      </c>
      <c r="B62" s="9"/>
      <c r="C62" s="9"/>
      <c r="D62" s="9"/>
      <c r="E62" s="9"/>
      <c r="F62" s="9"/>
      <c r="G62" s="9"/>
      <c r="H62" s="9"/>
    </row>
    <row r="63" spans="1:8" ht="13.5">
      <c r="A63" s="9"/>
      <c r="B63" s="9"/>
      <c r="C63" s="9"/>
      <c r="D63" s="9"/>
      <c r="E63" s="9"/>
      <c r="F63" s="9"/>
      <c r="G63" s="9"/>
      <c r="H63" s="9"/>
    </row>
    <row r="64" spans="1:8" ht="13.5">
      <c r="A64" s="87" t="s">
        <v>285</v>
      </c>
      <c r="B64" s="88"/>
      <c r="C64" s="88"/>
      <c r="D64" s="88"/>
      <c r="E64" s="88"/>
      <c r="F64" s="88"/>
      <c r="G64" s="88"/>
      <c r="H64" s="88"/>
    </row>
    <row r="65" spans="1:8" ht="13.5">
      <c r="A65" s="9"/>
      <c r="B65" s="9"/>
      <c r="C65" s="9"/>
      <c r="D65" s="9"/>
      <c r="E65" s="9"/>
      <c r="F65" s="9"/>
      <c r="G65" s="9"/>
      <c r="H65" s="9"/>
    </row>
    <row r="66" spans="1:8" ht="13.5">
      <c r="A66" s="87" t="str">
        <f>A5</f>
        <v>MONITORING OF ORGANIC PRIORITY POLLUTANTS IN LEMONT WRP SAMPLES (µg/L, ppb)</v>
      </c>
      <c r="B66" s="88"/>
      <c r="C66" s="88"/>
      <c r="D66" s="88"/>
      <c r="E66" s="88"/>
      <c r="F66" s="88"/>
      <c r="G66" s="88"/>
      <c r="H66" s="88"/>
    </row>
    <row r="67" spans="1:8" ht="13.5">
      <c r="A67" s="88" t="str">
        <f>A6</f>
        <v>DATE SAMPLED:  JULY 21, 2011</v>
      </c>
      <c r="B67" s="88"/>
      <c r="C67" s="88"/>
      <c r="D67" s="88"/>
      <c r="E67" s="88"/>
      <c r="F67" s="88"/>
      <c r="G67" s="88"/>
      <c r="H67" s="88"/>
    </row>
    <row r="68" spans="1:8" ht="13.5">
      <c r="A68" s="89"/>
      <c r="B68" s="89"/>
      <c r="C68" s="89"/>
      <c r="D68" s="89"/>
      <c r="E68" s="89"/>
      <c r="F68" s="89"/>
      <c r="G68" s="89"/>
      <c r="H68" s="89"/>
    </row>
    <row r="69" spans="2:8" ht="6.75" customHeight="1">
      <c r="B69" s="3"/>
      <c r="C69" s="3"/>
      <c r="D69" s="26"/>
      <c r="E69" s="3"/>
      <c r="F69" s="3"/>
      <c r="G69" s="27"/>
      <c r="H69" s="3"/>
    </row>
    <row r="70" spans="4:8" ht="13.5" customHeight="1">
      <c r="D70" s="28" t="s">
        <v>127</v>
      </c>
      <c r="G70" s="29" t="s">
        <v>127</v>
      </c>
      <c r="H70" s="2" t="s">
        <v>132</v>
      </c>
    </row>
    <row r="71" spans="4:8" ht="13.5" customHeight="1">
      <c r="D71" s="30" t="s">
        <v>231</v>
      </c>
      <c r="E71" s="2"/>
      <c r="F71" s="2" t="s">
        <v>2</v>
      </c>
      <c r="G71" s="31" t="s">
        <v>231</v>
      </c>
      <c r="H71" s="2" t="s">
        <v>133</v>
      </c>
    </row>
    <row r="72" spans="3:8" ht="13.5" customHeight="1">
      <c r="C72" s="2" t="s">
        <v>3</v>
      </c>
      <c r="D72" s="28" t="s">
        <v>4</v>
      </c>
      <c r="E72" s="2" t="s">
        <v>5</v>
      </c>
      <c r="F72" s="2" t="s">
        <v>6</v>
      </c>
      <c r="G72" s="31" t="s">
        <v>232</v>
      </c>
      <c r="H72" s="8" t="s">
        <v>233</v>
      </c>
    </row>
    <row r="73" spans="1:8" ht="6.75" customHeight="1">
      <c r="A73" s="4"/>
      <c r="B73" s="4"/>
      <c r="C73" s="4"/>
      <c r="D73" s="32"/>
      <c r="E73" s="4"/>
      <c r="F73" s="4"/>
      <c r="G73" s="33"/>
      <c r="H73" s="4"/>
    </row>
    <row r="74" spans="1:8" ht="18.75" customHeight="1">
      <c r="A74" s="1">
        <v>2</v>
      </c>
      <c r="C74" s="1" t="s">
        <v>42</v>
      </c>
      <c r="D74" s="30">
        <v>4</v>
      </c>
      <c r="E74" s="8" t="s">
        <v>10</v>
      </c>
      <c r="F74" s="8" t="s">
        <v>10</v>
      </c>
      <c r="G74" s="30">
        <f aca="true" t="shared" si="2" ref="G74:G83">D74*5</f>
        <v>20</v>
      </c>
      <c r="H74" s="8" t="s">
        <v>10</v>
      </c>
    </row>
    <row r="75" spans="1:8" ht="18.75" customHeight="1">
      <c r="A75" s="1">
        <v>3</v>
      </c>
      <c r="C75" s="1" t="s">
        <v>43</v>
      </c>
      <c r="D75" s="28">
        <v>4</v>
      </c>
      <c r="E75" s="8" t="s">
        <v>10</v>
      </c>
      <c r="F75" s="8" t="s">
        <v>10</v>
      </c>
      <c r="G75" s="30">
        <f t="shared" si="2"/>
        <v>20</v>
      </c>
      <c r="H75" s="8" t="s">
        <v>10</v>
      </c>
    </row>
    <row r="76" spans="1:8" ht="18.75" customHeight="1">
      <c r="A76" s="1">
        <v>4</v>
      </c>
      <c r="C76" s="1" t="s">
        <v>44</v>
      </c>
      <c r="D76" s="30">
        <v>29</v>
      </c>
      <c r="E76" s="8" t="s">
        <v>10</v>
      </c>
      <c r="F76" s="8" t="s">
        <v>10</v>
      </c>
      <c r="G76" s="31">
        <f t="shared" si="2"/>
        <v>145</v>
      </c>
      <c r="H76" s="8" t="s">
        <v>10</v>
      </c>
    </row>
    <row r="77" spans="1:8" ht="18.75" customHeight="1">
      <c r="A77" s="1">
        <v>5</v>
      </c>
      <c r="C77" s="1" t="s">
        <v>45</v>
      </c>
      <c r="D77" s="30">
        <v>30</v>
      </c>
      <c r="E77" s="8" t="s">
        <v>10</v>
      </c>
      <c r="F77" s="8" t="s">
        <v>10</v>
      </c>
      <c r="G77" s="31">
        <f t="shared" si="2"/>
        <v>150</v>
      </c>
      <c r="H77" s="8" t="s">
        <v>10</v>
      </c>
    </row>
    <row r="78" spans="1:8" ht="18.75" customHeight="1">
      <c r="A78" s="1">
        <v>6</v>
      </c>
      <c r="C78" s="1" t="s">
        <v>46</v>
      </c>
      <c r="D78" s="28">
        <v>4</v>
      </c>
      <c r="E78" s="8" t="s">
        <v>10</v>
      </c>
      <c r="F78" s="8" t="s">
        <v>10</v>
      </c>
      <c r="G78" s="30">
        <f t="shared" si="2"/>
        <v>20</v>
      </c>
      <c r="H78" s="8" t="s">
        <v>10</v>
      </c>
    </row>
    <row r="79" spans="1:8" ht="18.75" customHeight="1">
      <c r="A79" s="1">
        <v>7</v>
      </c>
      <c r="C79" s="1" t="s">
        <v>47</v>
      </c>
      <c r="D79" s="28">
        <v>20</v>
      </c>
      <c r="E79" s="8" t="s">
        <v>10</v>
      </c>
      <c r="F79" s="8" t="s">
        <v>10</v>
      </c>
      <c r="G79" s="30">
        <f t="shared" si="2"/>
        <v>100</v>
      </c>
      <c r="H79" s="8" t="s">
        <v>10</v>
      </c>
    </row>
    <row r="80" spans="1:8" ht="18.75" customHeight="1">
      <c r="A80" s="1">
        <v>8</v>
      </c>
      <c r="C80" s="1" t="s">
        <v>48</v>
      </c>
      <c r="D80" s="28">
        <v>4</v>
      </c>
      <c r="E80" s="8" t="s">
        <v>10</v>
      </c>
      <c r="F80" s="8" t="s">
        <v>10</v>
      </c>
      <c r="G80" s="30">
        <f t="shared" si="2"/>
        <v>20</v>
      </c>
      <c r="H80" s="8" t="s">
        <v>10</v>
      </c>
    </row>
    <row r="81" spans="1:8" ht="18.75" customHeight="1">
      <c r="A81" s="1">
        <v>9</v>
      </c>
      <c r="C81" s="1" t="s">
        <v>49</v>
      </c>
      <c r="D81" s="30">
        <v>30</v>
      </c>
      <c r="E81" s="8" t="s">
        <v>10</v>
      </c>
      <c r="F81" s="8" t="s">
        <v>10</v>
      </c>
      <c r="G81" s="31">
        <f t="shared" si="2"/>
        <v>150</v>
      </c>
      <c r="H81" s="8" t="s">
        <v>10</v>
      </c>
    </row>
    <row r="82" spans="1:8" ht="18.75" customHeight="1">
      <c r="A82" s="1">
        <v>10</v>
      </c>
      <c r="C82" s="1" t="s">
        <v>50</v>
      </c>
      <c r="D82" s="28">
        <v>4</v>
      </c>
      <c r="E82" s="8" t="s">
        <v>10</v>
      </c>
      <c r="F82" s="8" t="s">
        <v>10</v>
      </c>
      <c r="G82" s="30">
        <f t="shared" si="2"/>
        <v>20</v>
      </c>
      <c r="H82" s="8" t="s">
        <v>10</v>
      </c>
    </row>
    <row r="83" spans="1:8" ht="18.75" customHeight="1">
      <c r="A83" s="1">
        <v>11</v>
      </c>
      <c r="C83" s="1" t="s">
        <v>51</v>
      </c>
      <c r="D83" s="28">
        <v>6</v>
      </c>
      <c r="E83" s="8" t="s">
        <v>10</v>
      </c>
      <c r="F83" s="8" t="s">
        <v>10</v>
      </c>
      <c r="G83" s="30">
        <f t="shared" si="2"/>
        <v>30</v>
      </c>
      <c r="H83" s="8" t="s">
        <v>10</v>
      </c>
    </row>
    <row r="84" spans="3:8" ht="21.75" customHeight="1">
      <c r="C84" s="5" t="s">
        <v>52</v>
      </c>
      <c r="D84" s="28"/>
      <c r="E84" s="2" t="s">
        <v>53</v>
      </c>
      <c r="F84" s="2" t="s">
        <v>53</v>
      </c>
      <c r="G84" s="28"/>
      <c r="H84" s="2" t="s">
        <v>53</v>
      </c>
    </row>
    <row r="85" spans="1:8" ht="18.75" customHeight="1">
      <c r="A85" s="1">
        <v>1</v>
      </c>
      <c r="C85" s="1" t="s">
        <v>54</v>
      </c>
      <c r="D85" s="30">
        <v>4</v>
      </c>
      <c r="E85" s="8" t="s">
        <v>10</v>
      </c>
      <c r="F85" s="8" t="s">
        <v>10</v>
      </c>
      <c r="G85" s="30">
        <f aca="true" t="shared" si="3" ref="G85:G90">D85*5</f>
        <v>20</v>
      </c>
      <c r="H85" s="8" t="s">
        <v>10</v>
      </c>
    </row>
    <row r="86" spans="1:8" s="11" customFormat="1" ht="18.75" customHeight="1">
      <c r="A86" s="11">
        <v>2</v>
      </c>
      <c r="C86" s="11" t="s">
        <v>55</v>
      </c>
      <c r="D86" s="30">
        <v>5</v>
      </c>
      <c r="E86" s="13" t="s">
        <v>10</v>
      </c>
      <c r="F86" s="13" t="s">
        <v>10</v>
      </c>
      <c r="G86" s="30">
        <f t="shared" si="3"/>
        <v>25</v>
      </c>
      <c r="H86" s="13" t="s">
        <v>10</v>
      </c>
    </row>
    <row r="87" spans="1:8" ht="18.75" customHeight="1">
      <c r="A87" s="1">
        <v>3</v>
      </c>
      <c r="C87" s="1" t="s">
        <v>56</v>
      </c>
      <c r="D87" s="30">
        <v>3</v>
      </c>
      <c r="E87" s="8" t="s">
        <v>10</v>
      </c>
      <c r="F87" s="8" t="s">
        <v>10</v>
      </c>
      <c r="G87" s="30">
        <f t="shared" si="3"/>
        <v>15</v>
      </c>
      <c r="H87" s="8" t="s">
        <v>10</v>
      </c>
    </row>
    <row r="88" spans="1:8" s="11" customFormat="1" ht="18.75" customHeight="1">
      <c r="A88" s="11">
        <v>4</v>
      </c>
      <c r="C88" s="11" t="s">
        <v>57</v>
      </c>
      <c r="D88" s="30">
        <v>26</v>
      </c>
      <c r="E88" s="13" t="s">
        <v>10</v>
      </c>
      <c r="F88" s="13" t="s">
        <v>10</v>
      </c>
      <c r="G88" s="31">
        <f t="shared" si="3"/>
        <v>130</v>
      </c>
      <c r="H88" s="13" t="s">
        <v>10</v>
      </c>
    </row>
    <row r="89" spans="1:8" ht="18.75" customHeight="1">
      <c r="A89" s="11">
        <v>5</v>
      </c>
      <c r="B89" s="11"/>
      <c r="C89" s="11" t="s">
        <v>58</v>
      </c>
      <c r="D89" s="28">
        <v>3</v>
      </c>
      <c r="E89" s="13" t="s">
        <v>10</v>
      </c>
      <c r="F89" s="13" t="s">
        <v>10</v>
      </c>
      <c r="G89" s="30">
        <f t="shared" si="3"/>
        <v>15</v>
      </c>
      <c r="H89" s="13" t="s">
        <v>10</v>
      </c>
    </row>
    <row r="90" spans="1:8" s="11" customFormat="1" ht="18.75" customHeight="1">
      <c r="A90" s="4">
        <v>6</v>
      </c>
      <c r="B90" s="4"/>
      <c r="C90" s="4" t="s">
        <v>59</v>
      </c>
      <c r="D90" s="32">
        <v>3</v>
      </c>
      <c r="E90" s="10" t="s">
        <v>10</v>
      </c>
      <c r="F90" s="10" t="s">
        <v>10</v>
      </c>
      <c r="G90" s="38">
        <f t="shared" si="3"/>
        <v>15</v>
      </c>
      <c r="H90" s="10" t="s">
        <v>10</v>
      </c>
    </row>
    <row r="91" ht="13.5">
      <c r="A91" s="1" t="s">
        <v>25</v>
      </c>
    </row>
    <row r="92" spans="1:8" ht="13.5">
      <c r="A92" s="9" t="s">
        <v>0</v>
      </c>
      <c r="B92" s="9"/>
      <c r="C92" s="9"/>
      <c r="D92" s="9"/>
      <c r="E92" s="9"/>
      <c r="F92" s="9"/>
      <c r="G92" s="9"/>
      <c r="H92" s="9"/>
    </row>
    <row r="93" spans="1:8" ht="13.5">
      <c r="A93" s="9"/>
      <c r="B93" s="9"/>
      <c r="C93" s="9"/>
      <c r="D93" s="9"/>
      <c r="E93" s="9"/>
      <c r="F93" s="9"/>
      <c r="G93" s="9"/>
      <c r="H93" s="9"/>
    </row>
    <row r="94" spans="1:8" ht="13.5">
      <c r="A94" s="87" t="s">
        <v>285</v>
      </c>
      <c r="B94" s="88"/>
      <c r="C94" s="88"/>
      <c r="D94" s="88"/>
      <c r="E94" s="88"/>
      <c r="F94" s="88"/>
      <c r="G94" s="88"/>
      <c r="H94" s="88"/>
    </row>
    <row r="95" spans="1:8" ht="13.5">
      <c r="A95" s="9"/>
      <c r="B95" s="9"/>
      <c r="C95" s="9"/>
      <c r="D95" s="9"/>
      <c r="E95" s="9"/>
      <c r="F95" s="9"/>
      <c r="G95" s="9"/>
      <c r="H95" s="9"/>
    </row>
    <row r="96" spans="1:8" ht="13.5">
      <c r="A96" s="87" t="str">
        <f>A5</f>
        <v>MONITORING OF ORGANIC PRIORITY POLLUTANTS IN LEMONT WRP SAMPLES (µg/L, ppb)</v>
      </c>
      <c r="B96" s="88"/>
      <c r="C96" s="88"/>
      <c r="D96" s="88"/>
      <c r="E96" s="88"/>
      <c r="F96" s="88"/>
      <c r="G96" s="88"/>
      <c r="H96" s="88"/>
    </row>
    <row r="97" spans="1:8" ht="13.5">
      <c r="A97" s="88" t="str">
        <f>A6</f>
        <v>DATE SAMPLED:  JULY 21, 2011</v>
      </c>
      <c r="B97" s="88"/>
      <c r="C97" s="88"/>
      <c r="D97" s="88"/>
      <c r="E97" s="88"/>
      <c r="F97" s="88"/>
      <c r="G97" s="88"/>
      <c r="H97" s="88"/>
    </row>
    <row r="98" spans="1:8" ht="13.5">
      <c r="A98" s="89"/>
      <c r="B98" s="89"/>
      <c r="C98" s="89"/>
      <c r="D98" s="89"/>
      <c r="E98" s="89"/>
      <c r="F98" s="89"/>
      <c r="G98" s="89"/>
      <c r="H98" s="89"/>
    </row>
    <row r="99" spans="2:8" ht="6.75" customHeight="1">
      <c r="B99" s="3"/>
      <c r="C99" s="3"/>
      <c r="D99" s="26"/>
      <c r="E99" s="3"/>
      <c r="F99" s="3"/>
      <c r="G99" s="27"/>
      <c r="H99" s="3"/>
    </row>
    <row r="100" spans="4:8" ht="13.5" customHeight="1">
      <c r="D100" s="28" t="s">
        <v>127</v>
      </c>
      <c r="G100" s="29" t="s">
        <v>127</v>
      </c>
      <c r="H100" s="2" t="s">
        <v>132</v>
      </c>
    </row>
    <row r="101" spans="4:8" ht="13.5" customHeight="1">
      <c r="D101" s="30" t="s">
        <v>231</v>
      </c>
      <c r="E101" s="2"/>
      <c r="F101" s="2" t="s">
        <v>2</v>
      </c>
      <c r="G101" s="31" t="s">
        <v>231</v>
      </c>
      <c r="H101" s="2" t="s">
        <v>133</v>
      </c>
    </row>
    <row r="102" spans="3:8" ht="13.5" customHeight="1">
      <c r="C102" s="2" t="s">
        <v>3</v>
      </c>
      <c r="D102" s="28" t="s">
        <v>4</v>
      </c>
      <c r="E102" s="2" t="s">
        <v>5</v>
      </c>
      <c r="F102" s="2" t="s">
        <v>6</v>
      </c>
      <c r="G102" s="31" t="s">
        <v>232</v>
      </c>
      <c r="H102" s="8" t="s">
        <v>233</v>
      </c>
    </row>
    <row r="103" spans="1:8" ht="6.75" customHeight="1">
      <c r="A103" s="4"/>
      <c r="B103" s="4"/>
      <c r="C103" s="4"/>
      <c r="D103" s="32"/>
      <c r="E103" s="4"/>
      <c r="F103" s="4"/>
      <c r="G103" s="33"/>
      <c r="H103" s="4"/>
    </row>
    <row r="104" spans="1:8" ht="18.75" customHeight="1">
      <c r="A104" s="11">
        <v>7</v>
      </c>
      <c r="B104" s="11"/>
      <c r="C104" s="11" t="s">
        <v>60</v>
      </c>
      <c r="D104" s="30">
        <v>3</v>
      </c>
      <c r="E104" s="13" t="s">
        <v>10</v>
      </c>
      <c r="F104" s="13" t="s">
        <v>10</v>
      </c>
      <c r="G104" s="30">
        <f aca="true" t="shared" si="4" ref="G104:G120">D104*5</f>
        <v>15</v>
      </c>
      <c r="H104" s="13" t="s">
        <v>10</v>
      </c>
    </row>
    <row r="105" spans="1:8" ht="18.75" customHeight="1">
      <c r="A105" s="11">
        <v>8</v>
      </c>
      <c r="B105" s="11"/>
      <c r="C105" s="11" t="s">
        <v>61</v>
      </c>
      <c r="D105" s="30">
        <v>3</v>
      </c>
      <c r="E105" s="13" t="s">
        <v>10</v>
      </c>
      <c r="F105" s="13" t="s">
        <v>10</v>
      </c>
      <c r="G105" s="30">
        <f t="shared" si="4"/>
        <v>15</v>
      </c>
      <c r="H105" s="13" t="s">
        <v>10</v>
      </c>
    </row>
    <row r="106" spans="1:8" ht="18.75" customHeight="1">
      <c r="A106" s="1">
        <v>9</v>
      </c>
      <c r="C106" s="1" t="s">
        <v>62</v>
      </c>
      <c r="D106" s="28">
        <v>3</v>
      </c>
      <c r="E106" s="8" t="s">
        <v>10</v>
      </c>
      <c r="F106" s="8" t="s">
        <v>10</v>
      </c>
      <c r="G106" s="30">
        <f t="shared" si="4"/>
        <v>15</v>
      </c>
      <c r="H106" s="13" t="s">
        <v>10</v>
      </c>
    </row>
    <row r="107" spans="1:8" ht="18.75" customHeight="1">
      <c r="A107" s="11">
        <v>10</v>
      </c>
      <c r="B107" s="11"/>
      <c r="C107" s="11" t="s">
        <v>63</v>
      </c>
      <c r="D107" s="30">
        <v>6</v>
      </c>
      <c r="E107" s="13" t="s">
        <v>10</v>
      </c>
      <c r="F107" s="13" t="s">
        <v>10</v>
      </c>
      <c r="G107" s="30">
        <f t="shared" si="4"/>
        <v>30</v>
      </c>
      <c r="H107" s="13" t="s">
        <v>10</v>
      </c>
    </row>
    <row r="108" spans="1:8" ht="18.75" customHeight="1">
      <c r="A108" s="11">
        <v>11</v>
      </c>
      <c r="B108" s="11"/>
      <c r="C108" s="11" t="s">
        <v>64</v>
      </c>
      <c r="D108" s="30">
        <v>6</v>
      </c>
      <c r="E108" s="13" t="s">
        <v>10</v>
      </c>
      <c r="F108" s="13" t="s">
        <v>10</v>
      </c>
      <c r="G108" s="30">
        <f t="shared" si="4"/>
        <v>30</v>
      </c>
      <c r="H108" s="13" t="s">
        <v>10</v>
      </c>
    </row>
    <row r="109" spans="1:8" ht="18.75" customHeight="1">
      <c r="A109" s="1">
        <v>12</v>
      </c>
      <c r="C109" s="1" t="s">
        <v>65</v>
      </c>
      <c r="D109" s="30">
        <v>6</v>
      </c>
      <c r="E109" s="8" t="s">
        <v>10</v>
      </c>
      <c r="F109" s="8" t="s">
        <v>10</v>
      </c>
      <c r="G109" s="30">
        <f t="shared" si="4"/>
        <v>30</v>
      </c>
      <c r="H109" s="8" t="s">
        <v>10</v>
      </c>
    </row>
    <row r="110" spans="1:8" ht="18.75" customHeight="1">
      <c r="A110" s="1">
        <v>13</v>
      </c>
      <c r="C110" s="1" t="s">
        <v>66</v>
      </c>
      <c r="D110" s="30">
        <v>25</v>
      </c>
      <c r="E110" s="8" t="s">
        <v>10</v>
      </c>
      <c r="F110" s="8" t="s">
        <v>10</v>
      </c>
      <c r="G110" s="31">
        <f t="shared" si="4"/>
        <v>125</v>
      </c>
      <c r="H110" s="8" t="s">
        <v>10</v>
      </c>
    </row>
    <row r="111" spans="1:8" ht="18.75" customHeight="1">
      <c r="A111" s="1">
        <v>14</v>
      </c>
      <c r="C111" s="1" t="s">
        <v>67</v>
      </c>
      <c r="D111" s="28">
        <v>4</v>
      </c>
      <c r="E111" s="8" t="s">
        <v>10</v>
      </c>
      <c r="F111" s="8" t="s">
        <v>10</v>
      </c>
      <c r="G111" s="30">
        <f t="shared" si="4"/>
        <v>20</v>
      </c>
      <c r="H111" s="8" t="s">
        <v>10</v>
      </c>
    </row>
    <row r="112" spans="1:8" ht="18.75" customHeight="1">
      <c r="A112" s="1">
        <v>15</v>
      </c>
      <c r="C112" s="1" t="s">
        <v>68</v>
      </c>
      <c r="D112" s="30">
        <v>4</v>
      </c>
      <c r="E112" s="8" t="s">
        <v>10</v>
      </c>
      <c r="F112" s="8">
        <v>10.1</v>
      </c>
      <c r="G112" s="30">
        <f t="shared" si="4"/>
        <v>20</v>
      </c>
      <c r="H112" s="8" t="s">
        <v>10</v>
      </c>
    </row>
    <row r="113" spans="1:8" s="11" customFormat="1" ht="18.75" customHeight="1">
      <c r="A113" s="11">
        <v>16</v>
      </c>
      <c r="C113" s="11" t="s">
        <v>69</v>
      </c>
      <c r="D113" s="30">
        <v>4</v>
      </c>
      <c r="E113" s="13" t="s">
        <v>10</v>
      </c>
      <c r="F113" s="13" t="s">
        <v>10</v>
      </c>
      <c r="G113" s="30">
        <f t="shared" si="4"/>
        <v>20</v>
      </c>
      <c r="H113" s="13" t="s">
        <v>10</v>
      </c>
    </row>
    <row r="114" spans="1:8" ht="18.75" customHeight="1">
      <c r="A114" s="1">
        <v>17</v>
      </c>
      <c r="C114" s="1" t="s">
        <v>70</v>
      </c>
      <c r="D114" s="30">
        <v>4</v>
      </c>
      <c r="E114" s="8" t="s">
        <v>10</v>
      </c>
      <c r="F114" s="8" t="s">
        <v>10</v>
      </c>
      <c r="G114" s="30">
        <f t="shared" si="4"/>
        <v>20</v>
      </c>
      <c r="H114" s="8" t="s">
        <v>10</v>
      </c>
    </row>
    <row r="115" spans="1:8" s="11" customFormat="1" ht="18.75" customHeight="1">
      <c r="A115" s="11">
        <v>18</v>
      </c>
      <c r="C115" s="11" t="s">
        <v>71</v>
      </c>
      <c r="D115" s="28">
        <v>2</v>
      </c>
      <c r="E115" s="13" t="s">
        <v>10</v>
      </c>
      <c r="F115" s="13" t="s">
        <v>10</v>
      </c>
      <c r="G115" s="30">
        <f t="shared" si="4"/>
        <v>10</v>
      </c>
      <c r="H115" s="13" t="s">
        <v>10</v>
      </c>
    </row>
    <row r="116" spans="1:8" ht="18" customHeight="1">
      <c r="A116" s="1">
        <v>19</v>
      </c>
      <c r="C116" s="1" t="s">
        <v>72</v>
      </c>
      <c r="D116" s="30">
        <v>3</v>
      </c>
      <c r="E116" s="8" t="s">
        <v>10</v>
      </c>
      <c r="F116" s="8" t="s">
        <v>10</v>
      </c>
      <c r="G116" s="30">
        <f t="shared" si="4"/>
        <v>15</v>
      </c>
      <c r="H116" s="13" t="s">
        <v>10</v>
      </c>
    </row>
    <row r="117" spans="1:8" ht="18.75" customHeight="1">
      <c r="A117" s="1">
        <v>20</v>
      </c>
      <c r="C117" s="1" t="s">
        <v>76</v>
      </c>
      <c r="D117" s="30">
        <v>11</v>
      </c>
      <c r="E117" s="8" t="s">
        <v>10</v>
      </c>
      <c r="F117" s="8" t="s">
        <v>10</v>
      </c>
      <c r="G117" s="30">
        <f t="shared" si="4"/>
        <v>55</v>
      </c>
      <c r="H117" s="8" t="s">
        <v>10</v>
      </c>
    </row>
    <row r="118" spans="1:8" ht="18.75" customHeight="1">
      <c r="A118" s="1">
        <v>21</v>
      </c>
      <c r="C118" s="1" t="s">
        <v>77</v>
      </c>
      <c r="D118" s="28">
        <v>6</v>
      </c>
      <c r="E118" s="8" t="s">
        <v>10</v>
      </c>
      <c r="F118" s="8" t="s">
        <v>10</v>
      </c>
      <c r="G118" s="30">
        <f t="shared" si="4"/>
        <v>30</v>
      </c>
      <c r="H118" s="8" t="s">
        <v>10</v>
      </c>
    </row>
    <row r="119" spans="1:8" ht="18.75" customHeight="1">
      <c r="A119" s="1">
        <v>22</v>
      </c>
      <c r="C119" s="1" t="s">
        <v>78</v>
      </c>
      <c r="D119" s="30">
        <v>4</v>
      </c>
      <c r="E119" s="8" t="s">
        <v>10</v>
      </c>
      <c r="F119" s="8" t="s">
        <v>10</v>
      </c>
      <c r="G119" s="30">
        <f t="shared" si="4"/>
        <v>20</v>
      </c>
      <c r="H119" s="8" t="s">
        <v>10</v>
      </c>
    </row>
    <row r="120" spans="1:8" ht="18.75" customHeight="1">
      <c r="A120" s="4">
        <v>23</v>
      </c>
      <c r="B120" s="4"/>
      <c r="C120" s="4" t="s">
        <v>79</v>
      </c>
      <c r="D120" s="32">
        <v>5</v>
      </c>
      <c r="E120" s="10" t="s">
        <v>10</v>
      </c>
      <c r="F120" s="10" t="s">
        <v>10</v>
      </c>
      <c r="G120" s="38">
        <f t="shared" si="4"/>
        <v>25</v>
      </c>
      <c r="H120" s="10" t="s">
        <v>10</v>
      </c>
    </row>
    <row r="121" ht="13.5">
      <c r="A121" s="1" t="s">
        <v>25</v>
      </c>
    </row>
    <row r="122" spans="1:8" ht="13.5">
      <c r="A122" s="9" t="s">
        <v>0</v>
      </c>
      <c r="B122" s="9"/>
      <c r="C122" s="9"/>
      <c r="D122" s="9"/>
      <c r="E122" s="9"/>
      <c r="F122" s="9"/>
      <c r="G122" s="9"/>
      <c r="H122" s="9"/>
    </row>
    <row r="123" spans="1:8" ht="13.5">
      <c r="A123" s="9"/>
      <c r="B123" s="9"/>
      <c r="C123" s="9"/>
      <c r="D123" s="9"/>
      <c r="E123" s="9"/>
      <c r="F123" s="9"/>
      <c r="G123" s="9"/>
      <c r="H123" s="9"/>
    </row>
    <row r="124" spans="1:8" ht="13.5">
      <c r="A124" s="87" t="s">
        <v>285</v>
      </c>
      <c r="B124" s="88"/>
      <c r="C124" s="88"/>
      <c r="D124" s="88"/>
      <c r="E124" s="88"/>
      <c r="F124" s="88"/>
      <c r="G124" s="88"/>
      <c r="H124" s="88"/>
    </row>
    <row r="125" spans="1:8" ht="13.5">
      <c r="A125" s="9"/>
      <c r="B125" s="9"/>
      <c r="C125" s="9"/>
      <c r="D125" s="9"/>
      <c r="E125" s="9"/>
      <c r="F125" s="9"/>
      <c r="G125" s="9"/>
      <c r="H125" s="9"/>
    </row>
    <row r="126" spans="1:8" ht="13.5">
      <c r="A126" s="87" t="str">
        <f>A5</f>
        <v>MONITORING OF ORGANIC PRIORITY POLLUTANTS IN LEMONT WRP SAMPLES (µg/L, ppb)</v>
      </c>
      <c r="B126" s="88"/>
      <c r="C126" s="88"/>
      <c r="D126" s="88"/>
      <c r="E126" s="88"/>
      <c r="F126" s="88"/>
      <c r="G126" s="88"/>
      <c r="H126" s="88"/>
    </row>
    <row r="127" spans="1:8" ht="13.5">
      <c r="A127" s="88" t="str">
        <f>A6</f>
        <v>DATE SAMPLED:  JULY 21, 2011</v>
      </c>
      <c r="B127" s="88"/>
      <c r="C127" s="88"/>
      <c r="D127" s="88"/>
      <c r="E127" s="88"/>
      <c r="F127" s="88"/>
      <c r="G127" s="88"/>
      <c r="H127" s="88"/>
    </row>
    <row r="128" spans="1:8" ht="13.5">
      <c r="A128" s="89"/>
      <c r="B128" s="89"/>
      <c r="C128" s="89"/>
      <c r="D128" s="89"/>
      <c r="E128" s="89"/>
      <c r="F128" s="89"/>
      <c r="G128" s="89"/>
      <c r="H128" s="89"/>
    </row>
    <row r="129" spans="2:8" ht="6.75" customHeight="1">
      <c r="B129" s="3"/>
      <c r="C129" s="3"/>
      <c r="D129" s="26"/>
      <c r="E129" s="3"/>
      <c r="F129" s="3"/>
      <c r="G129" s="27"/>
      <c r="H129" s="3"/>
    </row>
    <row r="130" spans="4:8" ht="13.5" customHeight="1">
      <c r="D130" s="28" t="s">
        <v>127</v>
      </c>
      <c r="G130" s="29" t="s">
        <v>127</v>
      </c>
      <c r="H130" s="2" t="s">
        <v>132</v>
      </c>
    </row>
    <row r="131" spans="4:8" ht="13.5" customHeight="1">
      <c r="D131" s="30" t="s">
        <v>231</v>
      </c>
      <c r="E131" s="2"/>
      <c r="F131" s="2" t="s">
        <v>2</v>
      </c>
      <c r="G131" s="31" t="s">
        <v>231</v>
      </c>
      <c r="H131" s="2" t="s">
        <v>133</v>
      </c>
    </row>
    <row r="132" spans="3:8" ht="13.5" customHeight="1">
      <c r="C132" s="2" t="s">
        <v>3</v>
      </c>
      <c r="D132" s="28" t="s">
        <v>4</v>
      </c>
      <c r="E132" s="2" t="s">
        <v>5</v>
      </c>
      <c r="F132" s="2" t="s">
        <v>6</v>
      </c>
      <c r="G132" s="31" t="s">
        <v>232</v>
      </c>
      <c r="H132" s="8" t="s">
        <v>233</v>
      </c>
    </row>
    <row r="133" spans="1:8" ht="6.75" customHeight="1">
      <c r="A133" s="4"/>
      <c r="B133" s="4"/>
      <c r="C133" s="4"/>
      <c r="D133" s="32"/>
      <c r="E133" s="4"/>
      <c r="F133" s="4"/>
      <c r="G133" s="33"/>
      <c r="H133" s="4"/>
    </row>
    <row r="134" spans="1:8" ht="18.75" customHeight="1">
      <c r="A134" s="1">
        <v>24</v>
      </c>
      <c r="C134" s="1" t="s">
        <v>80</v>
      </c>
      <c r="D134" s="28">
        <v>4</v>
      </c>
      <c r="E134" s="8" t="s">
        <v>10</v>
      </c>
      <c r="F134" s="8" t="s">
        <v>10</v>
      </c>
      <c r="G134" s="30">
        <f aca="true" t="shared" si="5" ref="G134:G150">D134*5</f>
        <v>20</v>
      </c>
      <c r="H134" s="8" t="s">
        <v>10</v>
      </c>
    </row>
    <row r="135" spans="1:8" ht="18.75" customHeight="1">
      <c r="A135" s="1">
        <v>25</v>
      </c>
      <c r="B135" s="11"/>
      <c r="C135" s="11" t="s">
        <v>81</v>
      </c>
      <c r="D135" s="28">
        <v>4</v>
      </c>
      <c r="E135" s="13" t="s">
        <v>10</v>
      </c>
      <c r="F135" s="13" t="s">
        <v>10</v>
      </c>
      <c r="G135" s="30">
        <f t="shared" si="5"/>
        <v>20</v>
      </c>
      <c r="H135" s="13" t="s">
        <v>10</v>
      </c>
    </row>
    <row r="136" spans="1:8" ht="18.75" customHeight="1">
      <c r="A136" s="1">
        <v>26</v>
      </c>
      <c r="B136" s="11"/>
      <c r="C136" s="11" t="s">
        <v>82</v>
      </c>
      <c r="D136" s="28">
        <v>6</v>
      </c>
      <c r="E136" s="13" t="s">
        <v>10</v>
      </c>
      <c r="F136" s="13" t="s">
        <v>10</v>
      </c>
      <c r="G136" s="30">
        <f t="shared" si="5"/>
        <v>30</v>
      </c>
      <c r="H136" s="13" t="s">
        <v>10</v>
      </c>
    </row>
    <row r="137" spans="1:8" ht="18.75" customHeight="1">
      <c r="A137" s="1">
        <v>27</v>
      </c>
      <c r="B137" s="11"/>
      <c r="C137" s="11" t="s">
        <v>83</v>
      </c>
      <c r="D137" s="28">
        <v>4</v>
      </c>
      <c r="E137" s="13" t="s">
        <v>10</v>
      </c>
      <c r="F137" s="13" t="s">
        <v>10</v>
      </c>
      <c r="G137" s="30">
        <f t="shared" si="5"/>
        <v>20</v>
      </c>
      <c r="H137" s="13" t="s">
        <v>10</v>
      </c>
    </row>
    <row r="138" spans="1:8" s="11" customFormat="1" ht="18.75" customHeight="1">
      <c r="A138" s="1">
        <v>28</v>
      </c>
      <c r="C138" s="11" t="s">
        <v>84</v>
      </c>
      <c r="D138" s="30">
        <v>2</v>
      </c>
      <c r="E138" s="13" t="s">
        <v>10</v>
      </c>
      <c r="F138" s="13" t="s">
        <v>10</v>
      </c>
      <c r="G138" s="30">
        <f t="shared" si="5"/>
        <v>10</v>
      </c>
      <c r="H138" s="13" t="s">
        <v>10</v>
      </c>
    </row>
    <row r="139" spans="1:8" ht="18.75" customHeight="1">
      <c r="A139" s="11">
        <v>29</v>
      </c>
      <c r="B139" s="11"/>
      <c r="C139" s="11" t="s">
        <v>85</v>
      </c>
      <c r="D139" s="28">
        <v>4</v>
      </c>
      <c r="E139" s="13" t="s">
        <v>10</v>
      </c>
      <c r="F139" s="13" t="s">
        <v>10</v>
      </c>
      <c r="G139" s="30">
        <f t="shared" si="5"/>
        <v>20</v>
      </c>
      <c r="H139" s="13" t="s">
        <v>10</v>
      </c>
    </row>
    <row r="140" spans="1:8" s="11" customFormat="1" ht="18.75" customHeight="1">
      <c r="A140" s="11">
        <v>30</v>
      </c>
      <c r="C140" s="11" t="s">
        <v>86</v>
      </c>
      <c r="D140" s="28">
        <v>4</v>
      </c>
      <c r="E140" s="13" t="s">
        <v>10</v>
      </c>
      <c r="F140" s="13" t="s">
        <v>10</v>
      </c>
      <c r="G140" s="30">
        <f t="shared" si="5"/>
        <v>20</v>
      </c>
      <c r="H140" s="13" t="s">
        <v>10</v>
      </c>
    </row>
    <row r="141" spans="1:8" ht="18.75" customHeight="1">
      <c r="A141" s="11">
        <v>31</v>
      </c>
      <c r="B141" s="11"/>
      <c r="C141" s="11" t="s">
        <v>87</v>
      </c>
      <c r="D141" s="28">
        <v>5</v>
      </c>
      <c r="E141" s="13" t="s">
        <v>10</v>
      </c>
      <c r="F141" s="13" t="s">
        <v>10</v>
      </c>
      <c r="G141" s="30">
        <f t="shared" si="5"/>
        <v>25</v>
      </c>
      <c r="H141" s="13" t="s">
        <v>10</v>
      </c>
    </row>
    <row r="142" spans="1:8" ht="18.75" customHeight="1">
      <c r="A142" s="11">
        <v>32</v>
      </c>
      <c r="B142" s="11"/>
      <c r="C142" s="11" t="s">
        <v>88</v>
      </c>
      <c r="D142" s="28">
        <v>30</v>
      </c>
      <c r="E142" s="13" t="s">
        <v>10</v>
      </c>
      <c r="F142" s="13" t="s">
        <v>10</v>
      </c>
      <c r="G142" s="31">
        <f t="shared" si="5"/>
        <v>150</v>
      </c>
      <c r="H142" s="13" t="s">
        <v>10</v>
      </c>
    </row>
    <row r="143" spans="1:8" ht="18.75" customHeight="1">
      <c r="A143" s="11">
        <v>33</v>
      </c>
      <c r="B143" s="11"/>
      <c r="C143" s="11" t="s">
        <v>89</v>
      </c>
      <c r="D143" s="28">
        <v>4</v>
      </c>
      <c r="E143" s="13" t="s">
        <v>10</v>
      </c>
      <c r="F143" s="13" t="s">
        <v>10</v>
      </c>
      <c r="G143" s="30">
        <f t="shared" si="5"/>
        <v>20</v>
      </c>
      <c r="H143" s="13" t="s">
        <v>10</v>
      </c>
    </row>
    <row r="144" spans="1:8" ht="18.75" customHeight="1">
      <c r="A144" s="11">
        <v>34</v>
      </c>
      <c r="B144" s="11"/>
      <c r="C144" s="11" t="s">
        <v>90</v>
      </c>
      <c r="D144" s="30">
        <v>3</v>
      </c>
      <c r="E144" s="13" t="s">
        <v>10</v>
      </c>
      <c r="F144" s="13" t="s">
        <v>10</v>
      </c>
      <c r="G144" s="30">
        <f t="shared" si="5"/>
        <v>15</v>
      </c>
      <c r="H144" s="13" t="s">
        <v>10</v>
      </c>
    </row>
    <row r="145" spans="1:8" ht="18.75" customHeight="1">
      <c r="A145" s="11">
        <v>35</v>
      </c>
      <c r="C145" s="1" t="s">
        <v>91</v>
      </c>
      <c r="D145" s="28">
        <v>6</v>
      </c>
      <c r="E145" s="8" t="s">
        <v>10</v>
      </c>
      <c r="F145" s="8" t="s">
        <v>10</v>
      </c>
      <c r="G145" s="30">
        <f t="shared" si="5"/>
        <v>30</v>
      </c>
      <c r="H145" s="8" t="s">
        <v>10</v>
      </c>
    </row>
    <row r="146" spans="1:8" ht="18.75" customHeight="1">
      <c r="A146" s="11">
        <v>36</v>
      </c>
      <c r="C146" s="1" t="s">
        <v>92</v>
      </c>
      <c r="D146" s="28">
        <v>5</v>
      </c>
      <c r="E146" s="8" t="s">
        <v>10</v>
      </c>
      <c r="F146" s="8" t="s">
        <v>10</v>
      </c>
      <c r="G146" s="30">
        <f t="shared" si="5"/>
        <v>25</v>
      </c>
      <c r="H146" s="8" t="s">
        <v>10</v>
      </c>
    </row>
    <row r="147" spans="1:8" ht="18.75" customHeight="1">
      <c r="A147" s="11">
        <v>37</v>
      </c>
      <c r="C147" s="1" t="s">
        <v>93</v>
      </c>
      <c r="D147" s="28">
        <v>8</v>
      </c>
      <c r="E147" s="8" t="s">
        <v>10</v>
      </c>
      <c r="F147" s="8" t="s">
        <v>10</v>
      </c>
      <c r="G147" s="30">
        <f t="shared" si="5"/>
        <v>40</v>
      </c>
      <c r="H147" s="8" t="s">
        <v>10</v>
      </c>
    </row>
    <row r="148" spans="1:8" ht="18.75" customHeight="1">
      <c r="A148" s="11">
        <v>38</v>
      </c>
      <c r="C148" s="1" t="s">
        <v>94</v>
      </c>
      <c r="D148" s="28">
        <v>5</v>
      </c>
      <c r="E148" s="8" t="s">
        <v>10</v>
      </c>
      <c r="F148" s="8" t="s">
        <v>10</v>
      </c>
      <c r="G148" s="30">
        <f t="shared" si="5"/>
        <v>25</v>
      </c>
      <c r="H148" s="8" t="s">
        <v>10</v>
      </c>
    </row>
    <row r="149" spans="1:8" ht="18.75" customHeight="1">
      <c r="A149" s="11">
        <v>39</v>
      </c>
      <c r="B149" s="11"/>
      <c r="C149" s="11" t="s">
        <v>95</v>
      </c>
      <c r="D149" s="28">
        <v>6</v>
      </c>
      <c r="E149" s="13" t="s">
        <v>10</v>
      </c>
      <c r="F149" s="13" t="s">
        <v>10</v>
      </c>
      <c r="G149" s="30">
        <f t="shared" si="5"/>
        <v>30</v>
      </c>
      <c r="H149" s="13" t="s">
        <v>10</v>
      </c>
    </row>
    <row r="150" spans="1:8" ht="18.75" customHeight="1">
      <c r="A150" s="4">
        <v>40</v>
      </c>
      <c r="B150" s="4"/>
      <c r="C150" s="4" t="s">
        <v>96</v>
      </c>
      <c r="D150" s="38">
        <v>4</v>
      </c>
      <c r="E150" s="10" t="s">
        <v>10</v>
      </c>
      <c r="F150" s="10" t="s">
        <v>10</v>
      </c>
      <c r="G150" s="38">
        <f t="shared" si="5"/>
        <v>20</v>
      </c>
      <c r="H150" s="10" t="s">
        <v>10</v>
      </c>
    </row>
    <row r="151" ht="13.5">
      <c r="A151" s="1" t="s">
        <v>25</v>
      </c>
    </row>
    <row r="152" spans="1:8" ht="13.5">
      <c r="A152" s="9" t="s">
        <v>0</v>
      </c>
      <c r="B152" s="9"/>
      <c r="C152" s="9"/>
      <c r="D152" s="9"/>
      <c r="E152" s="9"/>
      <c r="F152" s="9"/>
      <c r="G152" s="9"/>
      <c r="H152" s="9"/>
    </row>
    <row r="153" spans="1:8" ht="13.5">
      <c r="A153" s="9"/>
      <c r="B153" s="9"/>
      <c r="C153" s="9"/>
      <c r="D153" s="9"/>
      <c r="E153" s="9"/>
      <c r="F153" s="9"/>
      <c r="G153" s="9"/>
      <c r="H153" s="9"/>
    </row>
    <row r="154" spans="1:8" ht="13.5">
      <c r="A154" s="87" t="s">
        <v>285</v>
      </c>
      <c r="B154" s="88"/>
      <c r="C154" s="88"/>
      <c r="D154" s="88"/>
      <c r="E154" s="88"/>
      <c r="F154" s="88"/>
      <c r="G154" s="88"/>
      <c r="H154" s="88"/>
    </row>
    <row r="155" spans="1:8" ht="13.5">
      <c r="A155" s="9"/>
      <c r="B155" s="9"/>
      <c r="C155" s="9"/>
      <c r="D155" s="9"/>
      <c r="E155" s="9"/>
      <c r="F155" s="9"/>
      <c r="G155" s="9"/>
      <c r="H155" s="9"/>
    </row>
    <row r="156" spans="1:8" ht="13.5">
      <c r="A156" s="87" t="str">
        <f>A5</f>
        <v>MONITORING OF ORGANIC PRIORITY POLLUTANTS IN LEMONT WRP SAMPLES (µg/L, ppb)</v>
      </c>
      <c r="B156" s="88"/>
      <c r="C156" s="88"/>
      <c r="D156" s="88"/>
      <c r="E156" s="88"/>
      <c r="F156" s="88"/>
      <c r="G156" s="88"/>
      <c r="H156" s="88"/>
    </row>
    <row r="157" spans="1:8" ht="13.5">
      <c r="A157" s="88" t="str">
        <f>A6</f>
        <v>DATE SAMPLED:  JULY 21, 2011</v>
      </c>
      <c r="B157" s="88"/>
      <c r="C157" s="88"/>
      <c r="D157" s="88"/>
      <c r="E157" s="88"/>
      <c r="F157" s="88"/>
      <c r="G157" s="88"/>
      <c r="H157" s="88"/>
    </row>
    <row r="158" spans="1:8" ht="13.5">
      <c r="A158" s="89"/>
      <c r="B158" s="89"/>
      <c r="C158" s="89"/>
      <c r="D158" s="89"/>
      <c r="E158" s="89"/>
      <c r="F158" s="89"/>
      <c r="G158" s="89"/>
      <c r="H158" s="89"/>
    </row>
    <row r="159" spans="2:8" ht="6.75" customHeight="1">
      <c r="B159" s="3"/>
      <c r="C159" s="3"/>
      <c r="D159" s="26"/>
      <c r="E159" s="3"/>
      <c r="F159" s="3"/>
      <c r="G159" s="27"/>
      <c r="H159" s="3"/>
    </row>
    <row r="160" spans="4:8" ht="13.5" customHeight="1">
      <c r="D160" s="28" t="s">
        <v>127</v>
      </c>
      <c r="G160" s="29" t="s">
        <v>127</v>
      </c>
      <c r="H160" s="2" t="s">
        <v>132</v>
      </c>
    </row>
    <row r="161" spans="4:8" ht="13.5" customHeight="1">
      <c r="D161" s="30" t="s">
        <v>231</v>
      </c>
      <c r="E161" s="2"/>
      <c r="F161" s="2" t="s">
        <v>2</v>
      </c>
      <c r="G161" s="31" t="s">
        <v>231</v>
      </c>
      <c r="H161" s="2" t="s">
        <v>133</v>
      </c>
    </row>
    <row r="162" spans="3:8" ht="13.5" customHeight="1">
      <c r="C162" s="2" t="s">
        <v>3</v>
      </c>
      <c r="D162" s="28" t="s">
        <v>4</v>
      </c>
      <c r="E162" s="2" t="s">
        <v>5</v>
      </c>
      <c r="F162" s="2" t="s">
        <v>6</v>
      </c>
      <c r="G162" s="31" t="s">
        <v>232</v>
      </c>
      <c r="H162" s="8" t="s">
        <v>233</v>
      </c>
    </row>
    <row r="163" spans="1:8" ht="6.75" customHeight="1">
      <c r="A163" s="4"/>
      <c r="B163" s="4"/>
      <c r="C163" s="4"/>
      <c r="D163" s="32"/>
      <c r="E163" s="4"/>
      <c r="F163" s="4"/>
      <c r="G163" s="33"/>
      <c r="H163" s="4"/>
    </row>
    <row r="164" spans="1:8" ht="18.75" customHeight="1">
      <c r="A164" s="11">
        <v>41</v>
      </c>
      <c r="C164" s="1" t="s">
        <v>97</v>
      </c>
      <c r="D164" s="30">
        <v>2</v>
      </c>
      <c r="E164" s="8" t="s">
        <v>10</v>
      </c>
      <c r="F164" s="8" t="s">
        <v>10</v>
      </c>
      <c r="G164" s="30">
        <f>D164*5</f>
        <v>10</v>
      </c>
      <c r="H164" s="8" t="s">
        <v>10</v>
      </c>
    </row>
    <row r="165" spans="1:8" s="11" customFormat="1" ht="18.75" customHeight="1">
      <c r="A165" s="11">
        <v>42</v>
      </c>
      <c r="C165" s="11" t="s">
        <v>98</v>
      </c>
      <c r="D165" s="28">
        <v>2</v>
      </c>
      <c r="E165" s="13" t="s">
        <v>10</v>
      </c>
      <c r="F165" s="13" t="s">
        <v>10</v>
      </c>
      <c r="G165" s="30">
        <f>D165*5</f>
        <v>10</v>
      </c>
      <c r="H165" s="13" t="s">
        <v>10</v>
      </c>
    </row>
    <row r="166" spans="1:8" s="11" customFormat="1" ht="18.75" customHeight="1">
      <c r="A166" s="11">
        <v>43</v>
      </c>
      <c r="C166" s="11" t="s">
        <v>99</v>
      </c>
      <c r="D166" s="30">
        <v>4</v>
      </c>
      <c r="E166" s="13" t="s">
        <v>10</v>
      </c>
      <c r="F166" s="13" t="s">
        <v>10</v>
      </c>
      <c r="G166" s="30">
        <f>D166*5</f>
        <v>20</v>
      </c>
      <c r="H166" s="13" t="s">
        <v>10</v>
      </c>
    </row>
    <row r="167" spans="3:7" ht="21.75" customHeight="1">
      <c r="C167" s="5" t="s">
        <v>100</v>
      </c>
      <c r="D167" s="28"/>
      <c r="G167" s="34"/>
    </row>
    <row r="168" spans="1:8" ht="18.75" customHeight="1">
      <c r="A168" s="1">
        <v>1</v>
      </c>
      <c r="C168" s="1" t="s">
        <v>101</v>
      </c>
      <c r="D168" s="28">
        <v>0.05</v>
      </c>
      <c r="E168" s="8" t="s">
        <v>10</v>
      </c>
      <c r="F168" s="8" t="s">
        <v>10</v>
      </c>
      <c r="G168" s="37">
        <f aca="true" t="shared" si="6" ref="G168:G179">D168*20</f>
        <v>1</v>
      </c>
      <c r="H168" s="8" t="s">
        <v>10</v>
      </c>
    </row>
    <row r="169" spans="1:8" s="11" customFormat="1" ht="18.75" customHeight="1">
      <c r="A169" s="11">
        <v>2</v>
      </c>
      <c r="C169" s="11" t="s">
        <v>102</v>
      </c>
      <c r="D169" s="28">
        <v>0.05</v>
      </c>
      <c r="E169" s="13" t="s">
        <v>10</v>
      </c>
      <c r="F169" s="13" t="s">
        <v>10</v>
      </c>
      <c r="G169" s="37">
        <f t="shared" si="6"/>
        <v>1</v>
      </c>
      <c r="H169" s="13" t="s">
        <v>10</v>
      </c>
    </row>
    <row r="170" spans="1:8" ht="18.75" customHeight="1">
      <c r="A170" s="11">
        <v>3</v>
      </c>
      <c r="B170" s="11"/>
      <c r="C170" s="11" t="s">
        <v>103</v>
      </c>
      <c r="D170" s="28">
        <v>0.07</v>
      </c>
      <c r="E170" s="13" t="s">
        <v>10</v>
      </c>
      <c r="F170" s="13" t="s">
        <v>10</v>
      </c>
      <c r="G170" s="37">
        <f t="shared" si="6"/>
        <v>1.4000000000000001</v>
      </c>
      <c r="H170" s="13" t="s">
        <v>10</v>
      </c>
    </row>
    <row r="171" spans="1:8" ht="18.75" customHeight="1">
      <c r="A171" s="1">
        <v>4</v>
      </c>
      <c r="C171" s="1" t="s">
        <v>104</v>
      </c>
      <c r="D171" s="28">
        <v>0.05</v>
      </c>
      <c r="E171" s="8" t="s">
        <v>10</v>
      </c>
      <c r="F171" s="8" t="s">
        <v>10</v>
      </c>
      <c r="G171" s="37">
        <f t="shared" si="6"/>
        <v>1</v>
      </c>
      <c r="H171" s="8" t="s">
        <v>10</v>
      </c>
    </row>
    <row r="172" spans="1:8" ht="18.75" customHeight="1">
      <c r="A172" s="1">
        <v>5</v>
      </c>
      <c r="C172" s="1" t="s">
        <v>105</v>
      </c>
      <c r="D172" s="28">
        <v>0.05</v>
      </c>
      <c r="E172" s="8" t="s">
        <v>10</v>
      </c>
      <c r="F172" s="8" t="s">
        <v>10</v>
      </c>
      <c r="G172" s="37">
        <f t="shared" si="6"/>
        <v>1</v>
      </c>
      <c r="H172" s="8" t="s">
        <v>10</v>
      </c>
    </row>
    <row r="173" spans="1:8" ht="18.75" customHeight="1">
      <c r="A173" s="1">
        <v>6</v>
      </c>
      <c r="C173" s="1" t="s">
        <v>106</v>
      </c>
      <c r="D173" s="28">
        <v>0.3</v>
      </c>
      <c r="E173" s="8" t="s">
        <v>10</v>
      </c>
      <c r="F173" s="8" t="s">
        <v>10</v>
      </c>
      <c r="G173" s="35">
        <f t="shared" si="6"/>
        <v>6</v>
      </c>
      <c r="H173" s="8" t="s">
        <v>10</v>
      </c>
    </row>
    <row r="174" spans="1:8" ht="18.75" customHeight="1">
      <c r="A174" s="1">
        <v>7</v>
      </c>
      <c r="C174" s="1" t="s">
        <v>107</v>
      </c>
      <c r="D174" s="30">
        <v>0.05</v>
      </c>
      <c r="E174" s="8" t="s">
        <v>10</v>
      </c>
      <c r="F174" s="8" t="s">
        <v>10</v>
      </c>
      <c r="G174" s="37">
        <f t="shared" si="6"/>
        <v>1</v>
      </c>
      <c r="H174" s="8" t="s">
        <v>10</v>
      </c>
    </row>
    <row r="175" spans="1:8" ht="18.75" customHeight="1">
      <c r="A175" s="1">
        <v>8</v>
      </c>
      <c r="C175" s="1" t="s">
        <v>108</v>
      </c>
      <c r="D175" s="28">
        <v>0.05</v>
      </c>
      <c r="E175" s="8" t="s">
        <v>10</v>
      </c>
      <c r="F175" s="8" t="s">
        <v>10</v>
      </c>
      <c r="G175" s="37">
        <f t="shared" si="6"/>
        <v>1</v>
      </c>
      <c r="H175" s="8" t="s">
        <v>10</v>
      </c>
    </row>
    <row r="176" spans="1:8" ht="18.75" customHeight="1">
      <c r="A176" s="1">
        <v>9</v>
      </c>
      <c r="B176" s="11"/>
      <c r="C176" s="11" t="s">
        <v>109</v>
      </c>
      <c r="D176" s="28">
        <v>0.05</v>
      </c>
      <c r="E176" s="13" t="s">
        <v>10</v>
      </c>
      <c r="F176" s="13" t="s">
        <v>10</v>
      </c>
      <c r="G176" s="37">
        <f t="shared" si="6"/>
        <v>1</v>
      </c>
      <c r="H176" s="13" t="s">
        <v>10</v>
      </c>
    </row>
    <row r="177" spans="1:8" ht="18.75" customHeight="1">
      <c r="A177" s="11">
        <v>10</v>
      </c>
      <c r="B177" s="11"/>
      <c r="C177" s="11" t="s">
        <v>110</v>
      </c>
      <c r="D177" s="28">
        <v>0.05</v>
      </c>
      <c r="E177" s="13" t="s">
        <v>10</v>
      </c>
      <c r="F177" s="13" t="s">
        <v>10</v>
      </c>
      <c r="G177" s="37">
        <f t="shared" si="6"/>
        <v>1</v>
      </c>
      <c r="H177" s="13" t="s">
        <v>10</v>
      </c>
    </row>
    <row r="178" spans="1:8" ht="18.75" customHeight="1">
      <c r="A178" s="11">
        <v>11</v>
      </c>
      <c r="B178" s="11"/>
      <c r="C178" s="11" t="s">
        <v>111</v>
      </c>
      <c r="D178" s="28">
        <v>0.05</v>
      </c>
      <c r="E178" s="13" t="s">
        <v>10</v>
      </c>
      <c r="F178" s="13" t="s">
        <v>10</v>
      </c>
      <c r="G178" s="37">
        <f t="shared" si="6"/>
        <v>1</v>
      </c>
      <c r="H178" s="13" t="s">
        <v>10</v>
      </c>
    </row>
    <row r="179" spans="1:8" ht="18.75" customHeight="1">
      <c r="A179" s="4">
        <v>12</v>
      </c>
      <c r="B179" s="4"/>
      <c r="C179" s="4" t="s">
        <v>112</v>
      </c>
      <c r="D179" s="32">
        <v>0.05</v>
      </c>
      <c r="E179" s="10" t="s">
        <v>10</v>
      </c>
      <c r="F179" s="10" t="s">
        <v>10</v>
      </c>
      <c r="G179" s="40">
        <f t="shared" si="6"/>
        <v>1</v>
      </c>
      <c r="H179" s="10" t="s">
        <v>10</v>
      </c>
    </row>
    <row r="180" ht="13.5">
      <c r="A180" s="1" t="s">
        <v>25</v>
      </c>
    </row>
    <row r="181" spans="1:8" ht="13.5">
      <c r="A181" s="9" t="s">
        <v>0</v>
      </c>
      <c r="B181" s="9"/>
      <c r="C181" s="9"/>
      <c r="D181" s="9"/>
      <c r="E181" s="9"/>
      <c r="F181" s="9"/>
      <c r="G181" s="9"/>
      <c r="H181" s="9"/>
    </row>
    <row r="182" spans="1:8" ht="13.5">
      <c r="A182" s="9"/>
      <c r="B182" s="9"/>
      <c r="C182" s="9"/>
      <c r="D182" s="9"/>
      <c r="E182" s="9"/>
      <c r="F182" s="9"/>
      <c r="G182" s="9"/>
      <c r="H182" s="9"/>
    </row>
    <row r="183" spans="1:8" ht="13.5">
      <c r="A183" s="87" t="s">
        <v>285</v>
      </c>
      <c r="B183" s="88"/>
      <c r="C183" s="88"/>
      <c r="D183" s="88"/>
      <c r="E183" s="88"/>
      <c r="F183" s="88"/>
      <c r="G183" s="88"/>
      <c r="H183" s="88"/>
    </row>
    <row r="184" spans="1:8" ht="13.5">
      <c r="A184" s="9"/>
      <c r="B184" s="9"/>
      <c r="C184" s="9"/>
      <c r="D184" s="9"/>
      <c r="E184" s="9"/>
      <c r="F184" s="9"/>
      <c r="G184" s="9"/>
      <c r="H184" s="9"/>
    </row>
    <row r="185" spans="1:8" ht="13.5">
      <c r="A185" s="87" t="str">
        <f>A5</f>
        <v>MONITORING OF ORGANIC PRIORITY POLLUTANTS IN LEMONT WRP SAMPLES (µg/L, ppb)</v>
      </c>
      <c r="B185" s="88"/>
      <c r="C185" s="88"/>
      <c r="D185" s="88"/>
      <c r="E185" s="88"/>
      <c r="F185" s="88"/>
      <c r="G185" s="88"/>
      <c r="H185" s="88"/>
    </row>
    <row r="186" spans="1:8" ht="13.5">
      <c r="A186" s="88" t="str">
        <f>A6</f>
        <v>DATE SAMPLED:  JULY 21, 2011</v>
      </c>
      <c r="B186" s="88"/>
      <c r="C186" s="88"/>
      <c r="D186" s="88"/>
      <c r="E186" s="88"/>
      <c r="F186" s="88"/>
      <c r="G186" s="88"/>
      <c r="H186" s="88"/>
    </row>
    <row r="187" spans="1:8" ht="13.5">
      <c r="A187" s="89"/>
      <c r="B187" s="89"/>
      <c r="C187" s="89"/>
      <c r="D187" s="89"/>
      <c r="E187" s="89"/>
      <c r="F187" s="89"/>
      <c r="G187" s="89"/>
      <c r="H187" s="89"/>
    </row>
    <row r="188" spans="2:8" ht="6.75" customHeight="1">
      <c r="B188" s="3"/>
      <c r="C188" s="3"/>
      <c r="D188" s="26"/>
      <c r="E188" s="3"/>
      <c r="F188" s="3"/>
      <c r="G188" s="27"/>
      <c r="H188" s="3"/>
    </row>
    <row r="189" spans="4:8" ht="13.5" customHeight="1">
      <c r="D189" s="28" t="s">
        <v>127</v>
      </c>
      <c r="G189" s="29" t="s">
        <v>127</v>
      </c>
      <c r="H189" s="2" t="s">
        <v>132</v>
      </c>
    </row>
    <row r="190" spans="4:8" ht="13.5" customHeight="1">
      <c r="D190" s="30" t="s">
        <v>231</v>
      </c>
      <c r="E190" s="2"/>
      <c r="F190" s="2" t="s">
        <v>2</v>
      </c>
      <c r="G190" s="31" t="s">
        <v>231</v>
      </c>
      <c r="H190" s="2" t="s">
        <v>133</v>
      </c>
    </row>
    <row r="191" spans="3:8" ht="13.5" customHeight="1">
      <c r="C191" s="2" t="s">
        <v>3</v>
      </c>
      <c r="D191" s="28" t="s">
        <v>4</v>
      </c>
      <c r="E191" s="2" t="s">
        <v>5</v>
      </c>
      <c r="F191" s="2" t="s">
        <v>6</v>
      </c>
      <c r="G191" s="31" t="s">
        <v>232</v>
      </c>
      <c r="H191" s="8" t="s">
        <v>233</v>
      </c>
    </row>
    <row r="192" spans="1:8" ht="6.75" customHeight="1">
      <c r="A192" s="4"/>
      <c r="B192" s="4"/>
      <c r="C192" s="4"/>
      <c r="D192" s="32"/>
      <c r="E192" s="4"/>
      <c r="F192" s="4"/>
      <c r="G192" s="33"/>
      <c r="H192" s="4"/>
    </row>
    <row r="193" spans="1:8" ht="18.75" customHeight="1">
      <c r="A193" s="1">
        <v>13</v>
      </c>
      <c r="C193" s="1" t="s">
        <v>113</v>
      </c>
      <c r="D193" s="30">
        <v>0.05</v>
      </c>
      <c r="E193" s="8" t="s">
        <v>10</v>
      </c>
      <c r="F193" s="8" t="s">
        <v>10</v>
      </c>
      <c r="G193" s="37">
        <f aca="true" t="shared" si="7" ref="G193:G206">D193*20</f>
        <v>1</v>
      </c>
      <c r="H193" s="8" t="s">
        <v>10</v>
      </c>
    </row>
    <row r="194" spans="1:8" ht="18.75" customHeight="1">
      <c r="A194" s="1">
        <v>14</v>
      </c>
      <c r="C194" s="1" t="s">
        <v>114</v>
      </c>
      <c r="D194" s="30">
        <v>0.05</v>
      </c>
      <c r="E194" s="8" t="s">
        <v>10</v>
      </c>
      <c r="F194" s="8" t="s">
        <v>10</v>
      </c>
      <c r="G194" s="37">
        <f t="shared" si="7"/>
        <v>1</v>
      </c>
      <c r="H194" s="8" t="s">
        <v>10</v>
      </c>
    </row>
    <row r="195" spans="1:8" s="11" customFormat="1" ht="18.75" customHeight="1">
      <c r="A195" s="11">
        <v>15</v>
      </c>
      <c r="C195" s="11" t="s">
        <v>115</v>
      </c>
      <c r="D195" s="30">
        <v>0.05</v>
      </c>
      <c r="E195" s="13" t="s">
        <v>10</v>
      </c>
      <c r="F195" s="13" t="s">
        <v>10</v>
      </c>
      <c r="G195" s="37">
        <f t="shared" si="7"/>
        <v>1</v>
      </c>
      <c r="H195" s="13" t="s">
        <v>10</v>
      </c>
    </row>
    <row r="196" spans="1:8" ht="18.75" customHeight="1">
      <c r="A196" s="1">
        <v>16</v>
      </c>
      <c r="C196" s="1" t="s">
        <v>116</v>
      </c>
      <c r="D196" s="28">
        <v>0.07</v>
      </c>
      <c r="E196" s="8" t="s">
        <v>10</v>
      </c>
      <c r="F196" s="8" t="s">
        <v>10</v>
      </c>
      <c r="G196" s="37">
        <f t="shared" si="7"/>
        <v>1.4000000000000001</v>
      </c>
      <c r="H196" s="8" t="s">
        <v>10</v>
      </c>
    </row>
    <row r="197" spans="1:8" s="11" customFormat="1" ht="18.75" customHeight="1">
      <c r="A197" s="11">
        <v>17</v>
      </c>
      <c r="C197" s="11" t="s">
        <v>117</v>
      </c>
      <c r="D197" s="28">
        <v>0.05</v>
      </c>
      <c r="E197" s="13" t="s">
        <v>10</v>
      </c>
      <c r="F197" s="13" t="s">
        <v>10</v>
      </c>
      <c r="G197" s="37">
        <f t="shared" si="7"/>
        <v>1</v>
      </c>
      <c r="H197" s="13" t="s">
        <v>10</v>
      </c>
    </row>
    <row r="198" spans="1:8" ht="18.75" customHeight="1">
      <c r="A198" s="11">
        <v>18</v>
      </c>
      <c r="B198" s="11"/>
      <c r="C198" s="11" t="s">
        <v>118</v>
      </c>
      <c r="D198" s="30">
        <v>0.3</v>
      </c>
      <c r="E198" s="13" t="s">
        <v>10</v>
      </c>
      <c r="F198" s="13" t="s">
        <v>10</v>
      </c>
      <c r="G198" s="35">
        <f t="shared" si="7"/>
        <v>6</v>
      </c>
      <c r="H198" s="13" t="s">
        <v>10</v>
      </c>
    </row>
    <row r="199" spans="1:8" ht="18.75" customHeight="1">
      <c r="A199" s="11">
        <v>19</v>
      </c>
      <c r="B199" s="11"/>
      <c r="C199" s="11" t="s">
        <v>119</v>
      </c>
      <c r="D199" s="30">
        <v>0.3</v>
      </c>
      <c r="E199" s="13" t="s">
        <v>10</v>
      </c>
      <c r="F199" s="13" t="s">
        <v>10</v>
      </c>
      <c r="G199" s="35">
        <f t="shared" si="7"/>
        <v>6</v>
      </c>
      <c r="H199" s="13" t="s">
        <v>10</v>
      </c>
    </row>
    <row r="200" spans="1:8" ht="18.75" customHeight="1">
      <c r="A200" s="1">
        <v>20</v>
      </c>
      <c r="C200" s="1" t="s">
        <v>120</v>
      </c>
      <c r="D200" s="30">
        <v>0.5</v>
      </c>
      <c r="E200" s="8" t="s">
        <v>10</v>
      </c>
      <c r="F200" s="8" t="s">
        <v>10</v>
      </c>
      <c r="G200" s="35">
        <f t="shared" si="7"/>
        <v>10</v>
      </c>
      <c r="H200" s="8" t="s">
        <v>10</v>
      </c>
    </row>
    <row r="201" spans="1:8" ht="18.75" customHeight="1">
      <c r="A201" s="1">
        <v>21</v>
      </c>
      <c r="C201" s="1" t="s">
        <v>121</v>
      </c>
      <c r="D201" s="30">
        <v>0.4</v>
      </c>
      <c r="E201" s="8" t="s">
        <v>10</v>
      </c>
      <c r="F201" s="8" t="s">
        <v>10</v>
      </c>
      <c r="G201" s="35">
        <f t="shared" si="7"/>
        <v>8</v>
      </c>
      <c r="H201" s="8" t="s">
        <v>10</v>
      </c>
    </row>
    <row r="202" spans="1:8" ht="19.5" customHeight="1">
      <c r="A202" s="1">
        <v>22</v>
      </c>
      <c r="C202" s="1" t="s">
        <v>122</v>
      </c>
      <c r="D202" s="30">
        <v>0.3</v>
      </c>
      <c r="E202" s="8" t="s">
        <v>10</v>
      </c>
      <c r="F202" s="8" t="s">
        <v>10</v>
      </c>
      <c r="G202" s="35">
        <f t="shared" si="7"/>
        <v>6</v>
      </c>
      <c r="H202" s="8" t="s">
        <v>10</v>
      </c>
    </row>
    <row r="203" spans="1:8" ht="18.75" customHeight="1">
      <c r="A203" s="1">
        <v>23</v>
      </c>
      <c r="C203" s="1" t="s">
        <v>123</v>
      </c>
      <c r="D203" s="30">
        <v>0.3</v>
      </c>
      <c r="E203" s="8" t="s">
        <v>10</v>
      </c>
      <c r="F203" s="8" t="s">
        <v>10</v>
      </c>
      <c r="G203" s="35">
        <f t="shared" si="7"/>
        <v>6</v>
      </c>
      <c r="H203" s="8" t="s">
        <v>10</v>
      </c>
    </row>
    <row r="204" spans="1:8" ht="18.75" customHeight="1">
      <c r="A204" s="1">
        <v>24</v>
      </c>
      <c r="C204" s="1" t="s">
        <v>124</v>
      </c>
      <c r="D204" s="30">
        <v>0.3</v>
      </c>
      <c r="E204" s="8" t="s">
        <v>10</v>
      </c>
      <c r="F204" s="8" t="s">
        <v>10</v>
      </c>
      <c r="G204" s="35">
        <f t="shared" si="7"/>
        <v>6</v>
      </c>
      <c r="H204" s="8" t="s">
        <v>10</v>
      </c>
    </row>
    <row r="205" spans="3:8" s="11" customFormat="1" ht="18.75" customHeight="1">
      <c r="C205" s="11" t="s">
        <v>126</v>
      </c>
      <c r="D205" s="30">
        <v>0.3</v>
      </c>
      <c r="E205" s="13" t="s">
        <v>10</v>
      </c>
      <c r="F205" s="13" t="s">
        <v>10</v>
      </c>
      <c r="G205" s="35">
        <f t="shared" si="7"/>
        <v>6</v>
      </c>
      <c r="H205" s="13" t="s">
        <v>10</v>
      </c>
    </row>
    <row r="206" spans="1:8" s="11" customFormat="1" ht="18.75" customHeight="1">
      <c r="A206" s="4">
        <v>25</v>
      </c>
      <c r="B206" s="4"/>
      <c r="C206" s="4" t="s">
        <v>125</v>
      </c>
      <c r="D206" s="40">
        <v>1</v>
      </c>
      <c r="E206" s="10" t="s">
        <v>10</v>
      </c>
      <c r="F206" s="10" t="s">
        <v>10</v>
      </c>
      <c r="G206" s="36">
        <f t="shared" si="7"/>
        <v>20</v>
      </c>
      <c r="H206" s="10" t="s">
        <v>10</v>
      </c>
    </row>
    <row r="207" spans="1:4" ht="15" customHeight="1">
      <c r="A207" s="24" t="s">
        <v>284</v>
      </c>
      <c r="D207" s="1"/>
    </row>
    <row r="208" spans="1:8" ht="15" customHeight="1">
      <c r="A208" s="16" t="s">
        <v>128</v>
      </c>
      <c r="D208" s="1"/>
      <c r="E208" s="1" t="s">
        <v>53</v>
      </c>
      <c r="F208" s="1" t="s">
        <v>53</v>
      </c>
      <c r="H208" s="1" t="s">
        <v>53</v>
      </c>
    </row>
    <row r="209" spans="1:4" ht="15" customHeight="1">
      <c r="A209" s="16" t="s">
        <v>186</v>
      </c>
      <c r="D209" s="1"/>
    </row>
    <row r="210" spans="1:4" ht="15" customHeight="1">
      <c r="A210" s="25"/>
      <c r="D210" s="1"/>
    </row>
    <row r="211" spans="1:4" ht="13.5" customHeight="1">
      <c r="A211" s="25"/>
      <c r="D211" s="1"/>
    </row>
  </sheetData>
  <sheetProtection/>
  <mergeCells count="27">
    <mergeCell ref="A183:H183"/>
    <mergeCell ref="A126:H126"/>
    <mergeCell ref="A127:H127"/>
    <mergeCell ref="A185:H185"/>
    <mergeCell ref="A186:H186"/>
    <mergeCell ref="A187:H187"/>
    <mergeCell ref="A128:H128"/>
    <mergeCell ref="A154:H154"/>
    <mergeCell ref="A156:H156"/>
    <mergeCell ref="A157:H157"/>
    <mergeCell ref="A158:H158"/>
    <mergeCell ref="A96:H96"/>
    <mergeCell ref="A64:H64"/>
    <mergeCell ref="A66:H66"/>
    <mergeCell ref="A97:H97"/>
    <mergeCell ref="A98:H98"/>
    <mergeCell ref="A124:H124"/>
    <mergeCell ref="A34:H34"/>
    <mergeCell ref="A36:H36"/>
    <mergeCell ref="A3:H3"/>
    <mergeCell ref="A5:H5"/>
    <mergeCell ref="A6:H6"/>
    <mergeCell ref="A94:H94"/>
    <mergeCell ref="A67:H67"/>
    <mergeCell ref="A68:H68"/>
    <mergeCell ref="A37:H37"/>
    <mergeCell ref="A38:H38"/>
  </mergeCells>
  <printOptions/>
  <pageMargins left="0.75" right="0.25" top="0.75" bottom="0.75" header="0.5" footer="0.25"/>
  <pageSetup horizontalDpi="300" verticalDpi="300" orientation="landscape" r:id="rId1"/>
  <headerFooter alignWithMargins="0">
    <oddFooter>&amp;L&amp;"Courier New,Regular"Laboratory Sample No. 11-388, 11-389, 11-390 
LIMS Sample No. 6354224-1, 6354228-1, 6354231-1&amp;C&amp;"Courier New,Regular"Page &amp;P of &amp;N&amp;R&amp;"Courier New,Regular"Version 1.2
Revised 1/09
TABLE A-Lemont</oddFooter>
  </headerFooter>
  <rowBreaks count="6" manualBreakCount="6">
    <brk id="31" max="255" man="1"/>
    <brk id="61" max="255" man="1"/>
    <brk id="91" max="255" man="1"/>
    <brk id="121" max="255" man="1"/>
    <brk id="151" max="255" man="1"/>
    <brk id="180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H211"/>
  <sheetViews>
    <sheetView zoomScale="85" zoomScaleNormal="85" zoomScaleSheetLayoutView="80" zoomScalePageLayoutView="0" workbookViewId="0" topLeftCell="A1">
      <selection activeCell="C2" sqref="C2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5.7109375" style="2" customWidth="1"/>
    <col min="5" max="8" width="15.7109375" style="1" customWidth="1"/>
    <col min="9" max="16384" width="9.140625" style="1" customWidth="1"/>
  </cols>
  <sheetData>
    <row r="1" spans="1:8" ht="13.5">
      <c r="A1" s="9" t="s">
        <v>0</v>
      </c>
      <c r="B1" s="9"/>
      <c r="C1" s="9"/>
      <c r="D1" s="9"/>
      <c r="E1" s="9"/>
      <c r="F1" s="9"/>
      <c r="G1" s="9"/>
      <c r="H1" s="9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87" t="s">
        <v>229</v>
      </c>
      <c r="B3" s="88"/>
      <c r="C3" s="88"/>
      <c r="D3" s="88"/>
      <c r="E3" s="88"/>
      <c r="F3" s="88"/>
      <c r="G3" s="88"/>
      <c r="H3" s="88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87" t="s">
        <v>130</v>
      </c>
      <c r="B5" s="88"/>
      <c r="C5" s="88"/>
      <c r="D5" s="88"/>
      <c r="E5" s="88"/>
      <c r="F5" s="88"/>
      <c r="G5" s="88"/>
      <c r="H5" s="88"/>
    </row>
    <row r="6" spans="1:8" ht="13.5">
      <c r="A6" s="87" t="s">
        <v>288</v>
      </c>
      <c r="B6" s="88"/>
      <c r="C6" s="88"/>
      <c r="D6" s="88"/>
      <c r="E6" s="88"/>
      <c r="F6" s="88"/>
      <c r="G6" s="88"/>
      <c r="H6" s="88"/>
    </row>
    <row r="7" spans="1:8" ht="13.5" customHeight="1">
      <c r="A7" s="15"/>
      <c r="B7" s="9"/>
      <c r="C7" s="9"/>
      <c r="D7" s="9"/>
      <c r="E7" s="9"/>
      <c r="F7" s="9"/>
      <c r="G7" s="9"/>
      <c r="H7" s="9"/>
    </row>
    <row r="8" spans="2:8" ht="6.75" customHeight="1">
      <c r="B8" s="3"/>
      <c r="C8" s="3"/>
      <c r="D8" s="26"/>
      <c r="E8" s="3"/>
      <c r="F8" s="3"/>
      <c r="G8" s="27"/>
      <c r="H8" s="3"/>
    </row>
    <row r="9" spans="4:8" ht="13.5">
      <c r="D9" s="28" t="s">
        <v>127</v>
      </c>
      <c r="G9" s="29" t="s">
        <v>127</v>
      </c>
      <c r="H9" s="2" t="s">
        <v>132</v>
      </c>
    </row>
    <row r="10" spans="4:8" ht="13.5">
      <c r="D10" s="30" t="s">
        <v>231</v>
      </c>
      <c r="E10" s="2"/>
      <c r="F10" s="2" t="s">
        <v>2</v>
      </c>
      <c r="G10" s="31" t="s">
        <v>231</v>
      </c>
      <c r="H10" s="2" t="s">
        <v>133</v>
      </c>
    </row>
    <row r="11" spans="3:8" ht="13.5">
      <c r="C11" s="2" t="s">
        <v>3</v>
      </c>
      <c r="D11" s="28" t="s">
        <v>4</v>
      </c>
      <c r="E11" s="2" t="s">
        <v>5</v>
      </c>
      <c r="F11" s="2" t="s">
        <v>6</v>
      </c>
      <c r="G11" s="31" t="s">
        <v>232</v>
      </c>
      <c r="H11" s="8" t="s">
        <v>233</v>
      </c>
    </row>
    <row r="12" spans="1:8" ht="8.25" customHeight="1">
      <c r="A12" s="4"/>
      <c r="B12" s="4"/>
      <c r="C12" s="4"/>
      <c r="D12" s="32"/>
      <c r="E12" s="4"/>
      <c r="F12" s="4"/>
      <c r="G12" s="33"/>
      <c r="H12" s="4"/>
    </row>
    <row r="13" spans="3:7" ht="18.75" customHeight="1">
      <c r="C13" s="5" t="s">
        <v>8</v>
      </c>
      <c r="D13" s="28"/>
      <c r="G13" s="34"/>
    </row>
    <row r="14" spans="1:8" ht="18.75" customHeight="1">
      <c r="A14" s="1">
        <v>1</v>
      </c>
      <c r="C14" s="1" t="s">
        <v>9</v>
      </c>
      <c r="D14" s="30">
        <v>50</v>
      </c>
      <c r="E14" s="8" t="s">
        <v>10</v>
      </c>
      <c r="F14" s="8" t="s">
        <v>10</v>
      </c>
      <c r="G14" s="35">
        <f aca="true" t="shared" si="0" ref="G14:G30">D14</f>
        <v>50</v>
      </c>
      <c r="H14" s="8" t="s">
        <v>10</v>
      </c>
    </row>
    <row r="15" spans="1:8" ht="18.75" customHeight="1">
      <c r="A15" s="1">
        <v>2</v>
      </c>
      <c r="C15" s="1" t="s">
        <v>11</v>
      </c>
      <c r="D15" s="30">
        <v>10</v>
      </c>
      <c r="E15" s="8" t="s">
        <v>10</v>
      </c>
      <c r="F15" s="8" t="s">
        <v>10</v>
      </c>
      <c r="G15" s="35">
        <f t="shared" si="0"/>
        <v>10</v>
      </c>
      <c r="H15" s="8" t="s">
        <v>10</v>
      </c>
    </row>
    <row r="16" spans="1:8" ht="18.75" customHeight="1">
      <c r="A16" s="1">
        <v>3</v>
      </c>
      <c r="C16" s="1" t="s">
        <v>12</v>
      </c>
      <c r="D16" s="30">
        <v>2</v>
      </c>
      <c r="E16" s="8" t="s">
        <v>10</v>
      </c>
      <c r="F16" s="8" t="s">
        <v>10</v>
      </c>
      <c r="G16" s="35">
        <f t="shared" si="0"/>
        <v>2</v>
      </c>
      <c r="H16" s="8" t="s">
        <v>10</v>
      </c>
    </row>
    <row r="17" spans="1:8" ht="18.75" customHeight="1">
      <c r="A17" s="1">
        <v>4</v>
      </c>
      <c r="C17" s="1" t="s">
        <v>13</v>
      </c>
      <c r="D17" s="30">
        <v>2</v>
      </c>
      <c r="E17" s="8" t="s">
        <v>10</v>
      </c>
      <c r="F17" s="8" t="s">
        <v>10</v>
      </c>
      <c r="G17" s="35">
        <f t="shared" si="0"/>
        <v>2</v>
      </c>
      <c r="H17" s="8" t="s">
        <v>10</v>
      </c>
    </row>
    <row r="18" spans="1:8" s="11" customFormat="1" ht="18.75" customHeight="1">
      <c r="A18" s="11">
        <v>5</v>
      </c>
      <c r="B18" s="14"/>
      <c r="C18" s="14" t="s">
        <v>14</v>
      </c>
      <c r="D18" s="28">
        <v>2</v>
      </c>
      <c r="E18" s="13" t="s">
        <v>10</v>
      </c>
      <c r="F18" s="13" t="s">
        <v>10</v>
      </c>
      <c r="G18" s="35">
        <f t="shared" si="0"/>
        <v>2</v>
      </c>
      <c r="H18" s="13" t="s">
        <v>10</v>
      </c>
    </row>
    <row r="19" spans="1:8" ht="18.75" customHeight="1">
      <c r="A19" s="1">
        <v>6</v>
      </c>
      <c r="B19" s="11"/>
      <c r="C19" s="1" t="s">
        <v>15</v>
      </c>
      <c r="D19" s="28">
        <v>2</v>
      </c>
      <c r="E19" s="8" t="s">
        <v>10</v>
      </c>
      <c r="F19" s="8" t="s">
        <v>10</v>
      </c>
      <c r="G19" s="35">
        <f t="shared" si="0"/>
        <v>2</v>
      </c>
      <c r="H19" s="13" t="s">
        <v>10</v>
      </c>
    </row>
    <row r="20" spans="1:8" ht="18.75" customHeight="1">
      <c r="A20" s="1">
        <v>7</v>
      </c>
      <c r="B20" s="11"/>
      <c r="C20" s="11" t="s">
        <v>16</v>
      </c>
      <c r="D20" s="28">
        <v>2</v>
      </c>
      <c r="E20" s="13" t="s">
        <v>10</v>
      </c>
      <c r="F20" s="13" t="s">
        <v>10</v>
      </c>
      <c r="G20" s="35">
        <f t="shared" si="0"/>
        <v>2</v>
      </c>
      <c r="H20" s="13" t="s">
        <v>10</v>
      </c>
    </row>
    <row r="21" spans="1:8" ht="18.75" customHeight="1">
      <c r="A21" s="1">
        <v>8</v>
      </c>
      <c r="C21" s="1" t="s">
        <v>17</v>
      </c>
      <c r="D21" s="28">
        <v>4</v>
      </c>
      <c r="E21" s="8" t="s">
        <v>10</v>
      </c>
      <c r="F21" s="8" t="s">
        <v>10</v>
      </c>
      <c r="G21" s="35">
        <f t="shared" si="0"/>
        <v>4</v>
      </c>
      <c r="H21" s="8" t="s">
        <v>10</v>
      </c>
    </row>
    <row r="22" spans="1:8" ht="18.75" customHeight="1">
      <c r="A22" s="1">
        <v>9</v>
      </c>
      <c r="C22" s="1" t="s">
        <v>18</v>
      </c>
      <c r="D22" s="30">
        <v>2</v>
      </c>
      <c r="E22" s="8" t="s">
        <v>10</v>
      </c>
      <c r="F22" s="8" t="s">
        <v>10</v>
      </c>
      <c r="G22" s="35">
        <f t="shared" si="0"/>
        <v>2</v>
      </c>
      <c r="H22" s="8" t="s">
        <v>10</v>
      </c>
    </row>
    <row r="23" spans="1:8" ht="18.75" customHeight="1">
      <c r="A23" s="1">
        <v>10</v>
      </c>
      <c r="C23" s="1" t="s">
        <v>19</v>
      </c>
      <c r="D23" s="28">
        <v>2</v>
      </c>
      <c r="E23" s="8" t="s">
        <v>10</v>
      </c>
      <c r="F23" s="8" t="s">
        <v>10</v>
      </c>
      <c r="G23" s="35">
        <f t="shared" si="0"/>
        <v>2</v>
      </c>
      <c r="H23" s="8" t="s">
        <v>10</v>
      </c>
    </row>
    <row r="24" spans="1:8" s="11" customFormat="1" ht="18" customHeight="1">
      <c r="A24" s="1">
        <v>11</v>
      </c>
      <c r="C24" s="11" t="s">
        <v>73</v>
      </c>
      <c r="D24" s="30">
        <v>3</v>
      </c>
      <c r="E24" s="13" t="s">
        <v>10</v>
      </c>
      <c r="F24" s="13" t="s">
        <v>10</v>
      </c>
      <c r="G24" s="35">
        <f t="shared" si="0"/>
        <v>3</v>
      </c>
      <c r="H24" s="13" t="s">
        <v>10</v>
      </c>
    </row>
    <row r="25" spans="1:8" ht="18.75" customHeight="1">
      <c r="A25" s="1">
        <v>12</v>
      </c>
      <c r="B25" s="11"/>
      <c r="C25" s="11" t="s">
        <v>74</v>
      </c>
      <c r="D25" s="28">
        <v>3</v>
      </c>
      <c r="E25" s="13" t="s">
        <v>10</v>
      </c>
      <c r="F25" s="13" t="s">
        <v>10</v>
      </c>
      <c r="G25" s="35">
        <f t="shared" si="0"/>
        <v>3</v>
      </c>
      <c r="H25" s="13" t="s">
        <v>10</v>
      </c>
    </row>
    <row r="26" spans="1:8" ht="18.75" customHeight="1">
      <c r="A26" s="1">
        <v>13</v>
      </c>
      <c r="B26" s="11"/>
      <c r="C26" s="11" t="s">
        <v>75</v>
      </c>
      <c r="D26" s="28">
        <v>3</v>
      </c>
      <c r="E26" s="13" t="s">
        <v>10</v>
      </c>
      <c r="F26" s="13" t="s">
        <v>10</v>
      </c>
      <c r="G26" s="35">
        <f t="shared" si="0"/>
        <v>3</v>
      </c>
      <c r="H26" s="13" t="s">
        <v>10</v>
      </c>
    </row>
    <row r="27" spans="1:8" ht="18.75" customHeight="1">
      <c r="A27" s="1">
        <v>14</v>
      </c>
      <c r="C27" s="11" t="s">
        <v>20</v>
      </c>
      <c r="D27" s="28">
        <v>2</v>
      </c>
      <c r="E27" s="13" t="s">
        <v>10</v>
      </c>
      <c r="F27" s="13" t="s">
        <v>10</v>
      </c>
      <c r="G27" s="35">
        <f t="shared" si="0"/>
        <v>2</v>
      </c>
      <c r="H27" s="8" t="s">
        <v>10</v>
      </c>
    </row>
    <row r="28" spans="1:8" ht="18.75" customHeight="1">
      <c r="A28" s="1">
        <v>15</v>
      </c>
      <c r="C28" s="1" t="s">
        <v>21</v>
      </c>
      <c r="D28" s="28">
        <v>2</v>
      </c>
      <c r="E28" s="8" t="s">
        <v>10</v>
      </c>
      <c r="F28" s="8" t="s">
        <v>10</v>
      </c>
      <c r="G28" s="35">
        <f t="shared" si="0"/>
        <v>2</v>
      </c>
      <c r="H28" s="8" t="s">
        <v>10</v>
      </c>
    </row>
    <row r="29" spans="1:8" ht="18.75" customHeight="1">
      <c r="A29" s="1">
        <v>16</v>
      </c>
      <c r="C29" s="1" t="s">
        <v>22</v>
      </c>
      <c r="D29" s="28">
        <v>2</v>
      </c>
      <c r="E29" s="8" t="s">
        <v>10</v>
      </c>
      <c r="F29" s="8" t="s">
        <v>10</v>
      </c>
      <c r="G29" s="35">
        <f t="shared" si="0"/>
        <v>2</v>
      </c>
      <c r="H29" s="8" t="s">
        <v>10</v>
      </c>
    </row>
    <row r="30" spans="1:8" ht="18.75" customHeight="1">
      <c r="A30" s="4">
        <v>17</v>
      </c>
      <c r="B30" s="4"/>
      <c r="C30" s="4" t="s">
        <v>23</v>
      </c>
      <c r="D30" s="32">
        <v>3</v>
      </c>
      <c r="E30" s="10" t="s">
        <v>10</v>
      </c>
      <c r="F30" s="10" t="s">
        <v>10</v>
      </c>
      <c r="G30" s="36">
        <f t="shared" si="0"/>
        <v>3</v>
      </c>
      <c r="H30" s="10" t="s">
        <v>10</v>
      </c>
    </row>
    <row r="31" ht="13.5">
      <c r="A31" s="1" t="s">
        <v>25</v>
      </c>
    </row>
    <row r="32" spans="1:8" ht="13.5">
      <c r="A32" s="9" t="s">
        <v>0</v>
      </c>
      <c r="B32" s="9"/>
      <c r="C32" s="9"/>
      <c r="D32" s="9"/>
      <c r="E32" s="9"/>
      <c r="F32" s="9"/>
      <c r="G32" s="9"/>
      <c r="H32" s="9"/>
    </row>
    <row r="33" spans="1:8" ht="13.5">
      <c r="A33" s="9"/>
      <c r="B33" s="9"/>
      <c r="C33" s="9"/>
      <c r="D33" s="9"/>
      <c r="E33" s="9"/>
      <c r="F33" s="9"/>
      <c r="G33" s="9"/>
      <c r="H33" s="9"/>
    </row>
    <row r="34" spans="1:8" ht="13.5">
      <c r="A34" s="87" t="s">
        <v>285</v>
      </c>
      <c r="B34" s="88"/>
      <c r="C34" s="88"/>
      <c r="D34" s="88"/>
      <c r="E34" s="88"/>
      <c r="F34" s="88"/>
      <c r="G34" s="88"/>
      <c r="H34" s="88"/>
    </row>
    <row r="35" spans="1:8" ht="13.5">
      <c r="A35" s="9"/>
      <c r="B35" s="9"/>
      <c r="C35" s="9"/>
      <c r="D35" s="9"/>
      <c r="E35" s="9"/>
      <c r="F35" s="9"/>
      <c r="G35" s="9"/>
      <c r="H35" s="9"/>
    </row>
    <row r="36" spans="1:8" ht="13.5">
      <c r="A36" s="87" t="str">
        <f>A5</f>
        <v>MONITORING OF ORGANIC PRIORITY POLLUTANTS IN LEMONT WRP SAMPLES (µg/L, ppb)</v>
      </c>
      <c r="B36" s="88"/>
      <c r="C36" s="88"/>
      <c r="D36" s="88"/>
      <c r="E36" s="88"/>
      <c r="F36" s="88"/>
      <c r="G36" s="88"/>
      <c r="H36" s="88"/>
    </row>
    <row r="37" spans="1:8" ht="13.5">
      <c r="A37" s="88" t="str">
        <f>A6</f>
        <v>DATE SAMPLED: JANUARY 26, 2012</v>
      </c>
      <c r="B37" s="88"/>
      <c r="C37" s="88"/>
      <c r="D37" s="88"/>
      <c r="E37" s="88"/>
      <c r="F37" s="88"/>
      <c r="G37" s="88"/>
      <c r="H37" s="88"/>
    </row>
    <row r="38" spans="1:8" ht="13.5">
      <c r="A38" s="89"/>
      <c r="B38" s="89"/>
      <c r="C38" s="89"/>
      <c r="D38" s="89"/>
      <c r="E38" s="89"/>
      <c r="F38" s="89"/>
      <c r="G38" s="89"/>
      <c r="H38" s="89"/>
    </row>
    <row r="39" spans="2:8" ht="6.75" customHeight="1">
      <c r="B39" s="3"/>
      <c r="C39" s="3"/>
      <c r="D39" s="26"/>
      <c r="E39" s="3"/>
      <c r="F39" s="3"/>
      <c r="G39" s="27"/>
      <c r="H39" s="3"/>
    </row>
    <row r="40" spans="4:8" ht="13.5" customHeight="1">
      <c r="D40" s="28" t="s">
        <v>127</v>
      </c>
      <c r="G40" s="29" t="s">
        <v>127</v>
      </c>
      <c r="H40" s="2" t="s">
        <v>132</v>
      </c>
    </row>
    <row r="41" spans="4:8" ht="13.5" customHeight="1">
      <c r="D41" s="30" t="s">
        <v>231</v>
      </c>
      <c r="E41" s="2"/>
      <c r="F41" s="2" t="s">
        <v>2</v>
      </c>
      <c r="G41" s="31" t="s">
        <v>231</v>
      </c>
      <c r="H41" s="2" t="s">
        <v>133</v>
      </c>
    </row>
    <row r="42" spans="3:8" ht="13.5" customHeight="1">
      <c r="C42" s="2" t="s">
        <v>3</v>
      </c>
      <c r="D42" s="28" t="s">
        <v>4</v>
      </c>
      <c r="E42" s="2" t="s">
        <v>5</v>
      </c>
      <c r="F42" s="2" t="s">
        <v>6</v>
      </c>
      <c r="G42" s="31" t="s">
        <v>232</v>
      </c>
      <c r="H42" s="8" t="s">
        <v>233</v>
      </c>
    </row>
    <row r="43" spans="1:8" ht="6.75" customHeight="1">
      <c r="A43" s="4"/>
      <c r="B43" s="4"/>
      <c r="C43" s="4"/>
      <c r="D43" s="32"/>
      <c r="E43" s="4"/>
      <c r="F43" s="4"/>
      <c r="G43" s="33"/>
      <c r="H43" s="4"/>
    </row>
    <row r="44" spans="1:8" s="11" customFormat="1" ht="18.75" customHeight="1">
      <c r="A44" s="1">
        <v>18</v>
      </c>
      <c r="C44" s="11" t="s">
        <v>24</v>
      </c>
      <c r="D44" s="28">
        <v>2</v>
      </c>
      <c r="E44" s="13" t="s">
        <v>10</v>
      </c>
      <c r="F44" s="13" t="s">
        <v>10</v>
      </c>
      <c r="G44" s="35">
        <f aca="true" t="shared" si="1" ref="G44:G58">D44</f>
        <v>2</v>
      </c>
      <c r="H44" s="13" t="s">
        <v>10</v>
      </c>
    </row>
    <row r="45" spans="1:8" ht="18.75" customHeight="1">
      <c r="A45" s="1">
        <v>19</v>
      </c>
      <c r="C45" s="1" t="s">
        <v>26</v>
      </c>
      <c r="D45" s="30">
        <v>0.3</v>
      </c>
      <c r="E45" s="8" t="s">
        <v>10</v>
      </c>
      <c r="F45" s="8" t="s">
        <v>10</v>
      </c>
      <c r="G45" s="37">
        <f t="shared" si="1"/>
        <v>0.3</v>
      </c>
      <c r="H45" s="8" t="s">
        <v>10</v>
      </c>
    </row>
    <row r="46" spans="1:8" ht="18.75" customHeight="1">
      <c r="A46" s="1">
        <v>20</v>
      </c>
      <c r="C46" s="11" t="s">
        <v>27</v>
      </c>
      <c r="D46" s="30">
        <v>2</v>
      </c>
      <c r="E46" s="13" t="s">
        <v>10</v>
      </c>
      <c r="F46" s="13" t="s">
        <v>10</v>
      </c>
      <c r="G46" s="35">
        <f t="shared" si="1"/>
        <v>2</v>
      </c>
      <c r="H46" s="8" t="s">
        <v>10</v>
      </c>
    </row>
    <row r="47" spans="1:8" ht="18.75" customHeight="1">
      <c r="A47" s="1">
        <v>21</v>
      </c>
      <c r="C47" s="1" t="s">
        <v>28</v>
      </c>
      <c r="D47" s="30">
        <v>5</v>
      </c>
      <c r="E47" s="8" t="s">
        <v>10</v>
      </c>
      <c r="F47" s="8" t="s">
        <v>10</v>
      </c>
      <c r="G47" s="35">
        <f t="shared" si="1"/>
        <v>5</v>
      </c>
      <c r="H47" s="8" t="s">
        <v>10</v>
      </c>
    </row>
    <row r="48" spans="1:8" ht="18.75" customHeight="1">
      <c r="A48" s="1">
        <v>22</v>
      </c>
      <c r="C48" s="11" t="s">
        <v>29</v>
      </c>
      <c r="D48" s="30">
        <v>3</v>
      </c>
      <c r="E48" s="13" t="s">
        <v>10</v>
      </c>
      <c r="F48" s="13" t="s">
        <v>10</v>
      </c>
      <c r="G48" s="35">
        <f t="shared" si="1"/>
        <v>3</v>
      </c>
      <c r="H48" s="8" t="s">
        <v>10</v>
      </c>
    </row>
    <row r="49" spans="1:8" ht="18.75" customHeight="1">
      <c r="A49" s="1">
        <v>23</v>
      </c>
      <c r="C49" s="1" t="s">
        <v>30</v>
      </c>
      <c r="D49" s="30">
        <v>2</v>
      </c>
      <c r="E49" s="13" t="s">
        <v>10</v>
      </c>
      <c r="F49" s="8" t="s">
        <v>10</v>
      </c>
      <c r="G49" s="35">
        <f t="shared" si="1"/>
        <v>2</v>
      </c>
      <c r="H49" s="8" t="s">
        <v>10</v>
      </c>
    </row>
    <row r="50" spans="1:8" ht="18.75" customHeight="1">
      <c r="A50" s="1">
        <v>24</v>
      </c>
      <c r="C50" s="1" t="s">
        <v>31</v>
      </c>
      <c r="D50" s="28">
        <v>3</v>
      </c>
      <c r="E50" s="8" t="s">
        <v>10</v>
      </c>
      <c r="F50" s="8" t="s">
        <v>10</v>
      </c>
      <c r="G50" s="35">
        <f t="shared" si="1"/>
        <v>3</v>
      </c>
      <c r="H50" s="8" t="s">
        <v>10</v>
      </c>
    </row>
    <row r="51" spans="1:8" ht="18.75" customHeight="1">
      <c r="A51" s="11">
        <v>25</v>
      </c>
      <c r="B51" s="11"/>
      <c r="C51" s="11" t="s">
        <v>32</v>
      </c>
      <c r="D51" s="28">
        <v>2</v>
      </c>
      <c r="E51" s="13" t="s">
        <v>10</v>
      </c>
      <c r="F51" s="8" t="s">
        <v>10</v>
      </c>
      <c r="G51" s="35">
        <f t="shared" si="1"/>
        <v>2</v>
      </c>
      <c r="H51" s="8" t="s">
        <v>10</v>
      </c>
    </row>
    <row r="52" spans="1:8" ht="18.75" customHeight="1">
      <c r="A52" s="11">
        <v>26</v>
      </c>
      <c r="B52" s="11"/>
      <c r="C52" s="11" t="s">
        <v>33</v>
      </c>
      <c r="D52" s="28">
        <v>2</v>
      </c>
      <c r="E52" s="13" t="s">
        <v>10</v>
      </c>
      <c r="F52" s="47">
        <v>7</v>
      </c>
      <c r="G52" s="35">
        <f t="shared" si="1"/>
        <v>2</v>
      </c>
      <c r="H52" s="8" t="s">
        <v>10</v>
      </c>
    </row>
    <row r="53" spans="1:8" ht="18.75" customHeight="1">
      <c r="A53" s="11">
        <v>27</v>
      </c>
      <c r="B53" s="11"/>
      <c r="C53" s="11" t="s">
        <v>34</v>
      </c>
      <c r="D53" s="30">
        <v>2</v>
      </c>
      <c r="E53" s="13" t="s">
        <v>10</v>
      </c>
      <c r="F53" s="13" t="s">
        <v>10</v>
      </c>
      <c r="G53" s="35">
        <f t="shared" si="1"/>
        <v>2</v>
      </c>
      <c r="H53" s="13" t="s">
        <v>10</v>
      </c>
    </row>
    <row r="54" spans="1:8" ht="18.75" customHeight="1">
      <c r="A54" s="1">
        <v>28</v>
      </c>
      <c r="B54" s="11"/>
      <c r="C54" s="1" t="s">
        <v>35</v>
      </c>
      <c r="D54" s="28">
        <v>2</v>
      </c>
      <c r="E54" s="8" t="s">
        <v>10</v>
      </c>
      <c r="F54" s="8" t="s">
        <v>10</v>
      </c>
      <c r="G54" s="35">
        <f t="shared" si="1"/>
        <v>2</v>
      </c>
      <c r="H54" s="13" t="s">
        <v>10</v>
      </c>
    </row>
    <row r="55" spans="1:8" ht="18.75" customHeight="1">
      <c r="A55" s="1">
        <v>29</v>
      </c>
      <c r="B55" s="11"/>
      <c r="C55" s="11" t="s">
        <v>36</v>
      </c>
      <c r="D55" s="30">
        <v>2</v>
      </c>
      <c r="E55" s="13" t="s">
        <v>10</v>
      </c>
      <c r="F55" s="13" t="s">
        <v>10</v>
      </c>
      <c r="G55" s="35">
        <f t="shared" si="1"/>
        <v>2</v>
      </c>
      <c r="H55" s="13" t="s">
        <v>10</v>
      </c>
    </row>
    <row r="56" spans="1:8" ht="18.75" customHeight="1">
      <c r="A56" s="1">
        <v>30</v>
      </c>
      <c r="C56" s="1" t="s">
        <v>37</v>
      </c>
      <c r="D56" s="28">
        <v>2</v>
      </c>
      <c r="E56" s="8" t="s">
        <v>10</v>
      </c>
      <c r="F56" s="8" t="s">
        <v>10</v>
      </c>
      <c r="G56" s="35">
        <f t="shared" si="1"/>
        <v>2</v>
      </c>
      <c r="H56" s="8" t="s">
        <v>10</v>
      </c>
    </row>
    <row r="57" spans="1:8" s="11" customFormat="1" ht="18.75" customHeight="1">
      <c r="A57" s="1">
        <v>31</v>
      </c>
      <c r="C57" s="11" t="s">
        <v>39</v>
      </c>
      <c r="D57" s="28">
        <v>4</v>
      </c>
      <c r="E57" s="13" t="s">
        <v>10</v>
      </c>
      <c r="F57" s="13" t="s">
        <v>10</v>
      </c>
      <c r="G57" s="35">
        <f t="shared" si="1"/>
        <v>4</v>
      </c>
      <c r="H57" s="13" t="s">
        <v>10</v>
      </c>
    </row>
    <row r="58" spans="1:8" s="11" customFormat="1" ht="18.75" customHeight="1">
      <c r="A58" s="1">
        <v>32</v>
      </c>
      <c r="C58" s="11" t="s">
        <v>146</v>
      </c>
      <c r="D58" s="30">
        <v>0.3</v>
      </c>
      <c r="E58" s="13" t="s">
        <v>10</v>
      </c>
      <c r="F58" s="13" t="s">
        <v>10</v>
      </c>
      <c r="G58" s="37">
        <f t="shared" si="1"/>
        <v>0.3</v>
      </c>
      <c r="H58" s="13" t="s">
        <v>10</v>
      </c>
    </row>
    <row r="59" spans="3:7" ht="21.75" customHeight="1">
      <c r="C59" s="5" t="s">
        <v>40</v>
      </c>
      <c r="D59" s="28"/>
      <c r="G59" s="34"/>
    </row>
    <row r="60" spans="1:8" s="11" customFormat="1" ht="18.75" customHeight="1">
      <c r="A60" s="4">
        <v>1</v>
      </c>
      <c r="B60" s="4"/>
      <c r="C60" s="4" t="s">
        <v>41</v>
      </c>
      <c r="D60" s="32">
        <v>7</v>
      </c>
      <c r="E60" s="10" t="s">
        <v>10</v>
      </c>
      <c r="F60" s="10" t="s">
        <v>10</v>
      </c>
      <c r="G60" s="38">
        <f>D60*5</f>
        <v>35</v>
      </c>
      <c r="H60" s="10" t="s">
        <v>10</v>
      </c>
    </row>
    <row r="61" ht="13.5">
      <c r="A61" s="1" t="s">
        <v>25</v>
      </c>
    </row>
    <row r="62" spans="1:8" ht="13.5">
      <c r="A62" s="9" t="s">
        <v>0</v>
      </c>
      <c r="B62" s="9"/>
      <c r="C62" s="9"/>
      <c r="D62" s="9"/>
      <c r="E62" s="9"/>
      <c r="F62" s="9"/>
      <c r="G62" s="9"/>
      <c r="H62" s="9"/>
    </row>
    <row r="63" spans="1:8" ht="13.5">
      <c r="A63" s="9"/>
      <c r="B63" s="9"/>
      <c r="C63" s="9"/>
      <c r="D63" s="9"/>
      <c r="E63" s="9"/>
      <c r="F63" s="9"/>
      <c r="G63" s="9"/>
      <c r="H63" s="9"/>
    </row>
    <row r="64" spans="1:8" ht="13.5">
      <c r="A64" s="87" t="s">
        <v>285</v>
      </c>
      <c r="B64" s="88"/>
      <c r="C64" s="88"/>
      <c r="D64" s="88"/>
      <c r="E64" s="88"/>
      <c r="F64" s="88"/>
      <c r="G64" s="88"/>
      <c r="H64" s="88"/>
    </row>
    <row r="65" spans="1:8" ht="13.5">
      <c r="A65" s="9"/>
      <c r="B65" s="9"/>
      <c r="C65" s="9"/>
      <c r="D65" s="9"/>
      <c r="E65" s="9"/>
      <c r="F65" s="9"/>
      <c r="G65" s="9"/>
      <c r="H65" s="9"/>
    </row>
    <row r="66" spans="1:8" ht="13.5">
      <c r="A66" s="87" t="str">
        <f>A5</f>
        <v>MONITORING OF ORGANIC PRIORITY POLLUTANTS IN LEMONT WRP SAMPLES (µg/L, ppb)</v>
      </c>
      <c r="B66" s="88"/>
      <c r="C66" s="88"/>
      <c r="D66" s="88"/>
      <c r="E66" s="88"/>
      <c r="F66" s="88"/>
      <c r="G66" s="88"/>
      <c r="H66" s="88"/>
    </row>
    <row r="67" spans="1:8" ht="13.5">
      <c r="A67" s="88" t="str">
        <f>A6</f>
        <v>DATE SAMPLED: JANUARY 26, 2012</v>
      </c>
      <c r="B67" s="88"/>
      <c r="C67" s="88"/>
      <c r="D67" s="88"/>
      <c r="E67" s="88"/>
      <c r="F67" s="88"/>
      <c r="G67" s="88"/>
      <c r="H67" s="88"/>
    </row>
    <row r="68" spans="1:8" ht="13.5">
      <c r="A68" s="89"/>
      <c r="B68" s="89"/>
      <c r="C68" s="89"/>
      <c r="D68" s="89"/>
      <c r="E68" s="89"/>
      <c r="F68" s="89"/>
      <c r="G68" s="89"/>
      <c r="H68" s="89"/>
    </row>
    <row r="69" spans="2:8" ht="6.75" customHeight="1">
      <c r="B69" s="3"/>
      <c r="C69" s="3"/>
      <c r="D69" s="26"/>
      <c r="E69" s="3"/>
      <c r="F69" s="3"/>
      <c r="G69" s="27"/>
      <c r="H69" s="3"/>
    </row>
    <row r="70" spans="4:8" ht="13.5" customHeight="1">
      <c r="D70" s="28" t="s">
        <v>127</v>
      </c>
      <c r="G70" s="29" t="s">
        <v>127</v>
      </c>
      <c r="H70" s="2" t="s">
        <v>132</v>
      </c>
    </row>
    <row r="71" spans="4:8" ht="13.5" customHeight="1">
      <c r="D71" s="30" t="s">
        <v>231</v>
      </c>
      <c r="E71" s="2"/>
      <c r="F71" s="2" t="s">
        <v>2</v>
      </c>
      <c r="G71" s="31" t="s">
        <v>231</v>
      </c>
      <c r="H71" s="2" t="s">
        <v>133</v>
      </c>
    </row>
    <row r="72" spans="3:8" ht="13.5" customHeight="1">
      <c r="C72" s="2" t="s">
        <v>3</v>
      </c>
      <c r="D72" s="28" t="s">
        <v>4</v>
      </c>
      <c r="E72" s="2" t="s">
        <v>5</v>
      </c>
      <c r="F72" s="2" t="s">
        <v>6</v>
      </c>
      <c r="G72" s="31" t="s">
        <v>232</v>
      </c>
      <c r="H72" s="8" t="s">
        <v>233</v>
      </c>
    </row>
    <row r="73" spans="1:8" ht="6.75" customHeight="1">
      <c r="A73" s="4"/>
      <c r="B73" s="4"/>
      <c r="C73" s="4"/>
      <c r="D73" s="32"/>
      <c r="E73" s="4"/>
      <c r="F73" s="4"/>
      <c r="G73" s="33"/>
      <c r="H73" s="4"/>
    </row>
    <row r="74" spans="1:8" ht="18.75" customHeight="1">
      <c r="A74" s="1">
        <v>2</v>
      </c>
      <c r="C74" s="1" t="s">
        <v>42</v>
      </c>
      <c r="D74" s="30">
        <v>4</v>
      </c>
      <c r="E74" s="8" t="s">
        <v>10</v>
      </c>
      <c r="F74" s="8" t="s">
        <v>10</v>
      </c>
      <c r="G74" s="30">
        <f aca="true" t="shared" si="2" ref="G74:G83">D74*5</f>
        <v>20</v>
      </c>
      <c r="H74" s="8" t="s">
        <v>10</v>
      </c>
    </row>
    <row r="75" spans="1:8" ht="18.75" customHeight="1">
      <c r="A75" s="1">
        <v>3</v>
      </c>
      <c r="C75" s="1" t="s">
        <v>43</v>
      </c>
      <c r="D75" s="28">
        <v>4</v>
      </c>
      <c r="E75" s="8" t="s">
        <v>10</v>
      </c>
      <c r="F75" s="8" t="s">
        <v>10</v>
      </c>
      <c r="G75" s="30">
        <f t="shared" si="2"/>
        <v>20</v>
      </c>
      <c r="H75" s="8" t="s">
        <v>10</v>
      </c>
    </row>
    <row r="76" spans="1:8" ht="18.75" customHeight="1">
      <c r="A76" s="1">
        <v>4</v>
      </c>
      <c r="C76" s="1" t="s">
        <v>44</v>
      </c>
      <c r="D76" s="30">
        <v>29</v>
      </c>
      <c r="E76" s="8" t="s">
        <v>10</v>
      </c>
      <c r="F76" s="8" t="s">
        <v>10</v>
      </c>
      <c r="G76" s="31">
        <f t="shared" si="2"/>
        <v>145</v>
      </c>
      <c r="H76" s="8" t="s">
        <v>10</v>
      </c>
    </row>
    <row r="77" spans="1:8" ht="18.75" customHeight="1">
      <c r="A77" s="1">
        <v>5</v>
      </c>
      <c r="C77" s="1" t="s">
        <v>45</v>
      </c>
      <c r="D77" s="30">
        <v>30</v>
      </c>
      <c r="E77" s="8" t="s">
        <v>10</v>
      </c>
      <c r="F77" s="8" t="s">
        <v>10</v>
      </c>
      <c r="G77" s="31">
        <f t="shared" si="2"/>
        <v>150</v>
      </c>
      <c r="H77" s="8" t="s">
        <v>10</v>
      </c>
    </row>
    <row r="78" spans="1:8" ht="18.75" customHeight="1">
      <c r="A78" s="1">
        <v>6</v>
      </c>
      <c r="C78" s="1" t="s">
        <v>46</v>
      </c>
      <c r="D78" s="28">
        <v>4</v>
      </c>
      <c r="E78" s="8" t="s">
        <v>10</v>
      </c>
      <c r="F78" s="8" t="s">
        <v>10</v>
      </c>
      <c r="G78" s="30">
        <f t="shared" si="2"/>
        <v>20</v>
      </c>
      <c r="H78" s="8" t="s">
        <v>10</v>
      </c>
    </row>
    <row r="79" spans="1:8" ht="18.75" customHeight="1">
      <c r="A79" s="1">
        <v>7</v>
      </c>
      <c r="C79" s="1" t="s">
        <v>47</v>
      </c>
      <c r="D79" s="28">
        <v>20</v>
      </c>
      <c r="E79" s="8" t="s">
        <v>10</v>
      </c>
      <c r="F79" s="8" t="s">
        <v>10</v>
      </c>
      <c r="G79" s="30">
        <f t="shared" si="2"/>
        <v>100</v>
      </c>
      <c r="H79" s="8" t="s">
        <v>10</v>
      </c>
    </row>
    <row r="80" spans="1:8" ht="18.75" customHeight="1">
      <c r="A80" s="1">
        <v>8</v>
      </c>
      <c r="C80" s="1" t="s">
        <v>48</v>
      </c>
      <c r="D80" s="28">
        <v>4</v>
      </c>
      <c r="E80" s="8" t="s">
        <v>10</v>
      </c>
      <c r="F80" s="8" t="s">
        <v>10</v>
      </c>
      <c r="G80" s="30">
        <f t="shared" si="2"/>
        <v>20</v>
      </c>
      <c r="H80" s="8" t="s">
        <v>10</v>
      </c>
    </row>
    <row r="81" spans="1:8" ht="18.75" customHeight="1">
      <c r="A81" s="1">
        <v>9</v>
      </c>
      <c r="C81" s="1" t="s">
        <v>49</v>
      </c>
      <c r="D81" s="30">
        <v>30</v>
      </c>
      <c r="E81" s="8" t="s">
        <v>10</v>
      </c>
      <c r="F81" s="8" t="s">
        <v>10</v>
      </c>
      <c r="G81" s="31">
        <f t="shared" si="2"/>
        <v>150</v>
      </c>
      <c r="H81" s="8" t="s">
        <v>10</v>
      </c>
    </row>
    <row r="82" spans="1:8" ht="18.75" customHeight="1">
      <c r="A82" s="1">
        <v>10</v>
      </c>
      <c r="C82" s="1" t="s">
        <v>50</v>
      </c>
      <c r="D82" s="28">
        <v>4</v>
      </c>
      <c r="E82" s="8" t="s">
        <v>10</v>
      </c>
      <c r="F82" s="8" t="s">
        <v>10</v>
      </c>
      <c r="G82" s="30">
        <f t="shared" si="2"/>
        <v>20</v>
      </c>
      <c r="H82" s="8" t="s">
        <v>10</v>
      </c>
    </row>
    <row r="83" spans="1:8" ht="18.75" customHeight="1">
      <c r="A83" s="1">
        <v>11</v>
      </c>
      <c r="C83" s="1" t="s">
        <v>51</v>
      </c>
      <c r="D83" s="28">
        <v>6</v>
      </c>
      <c r="E83" s="8" t="s">
        <v>10</v>
      </c>
      <c r="F83" s="8" t="s">
        <v>10</v>
      </c>
      <c r="G83" s="30">
        <f t="shared" si="2"/>
        <v>30</v>
      </c>
      <c r="H83" s="8" t="s">
        <v>10</v>
      </c>
    </row>
    <row r="84" spans="3:8" ht="21.75" customHeight="1">
      <c r="C84" s="5" t="s">
        <v>52</v>
      </c>
      <c r="D84" s="28"/>
      <c r="E84" s="2" t="s">
        <v>53</v>
      </c>
      <c r="F84" s="2" t="s">
        <v>53</v>
      </c>
      <c r="G84" s="28"/>
      <c r="H84" s="2" t="s">
        <v>53</v>
      </c>
    </row>
    <row r="85" spans="1:8" ht="18.75" customHeight="1">
      <c r="A85" s="1">
        <v>1</v>
      </c>
      <c r="C85" s="1" t="s">
        <v>54</v>
      </c>
      <c r="D85" s="30">
        <v>4</v>
      </c>
      <c r="E85" s="8" t="s">
        <v>10</v>
      </c>
      <c r="F85" s="8" t="s">
        <v>10</v>
      </c>
      <c r="G85" s="30">
        <f aca="true" t="shared" si="3" ref="G85:G90">D85*5</f>
        <v>20</v>
      </c>
      <c r="H85" s="8" t="s">
        <v>10</v>
      </c>
    </row>
    <row r="86" spans="1:8" s="11" customFormat="1" ht="18.75" customHeight="1">
      <c r="A86" s="11">
        <v>2</v>
      </c>
      <c r="C86" s="11" t="s">
        <v>55</v>
      </c>
      <c r="D86" s="30">
        <v>5</v>
      </c>
      <c r="E86" s="13" t="s">
        <v>10</v>
      </c>
      <c r="F86" s="13" t="s">
        <v>10</v>
      </c>
      <c r="G86" s="30">
        <f t="shared" si="3"/>
        <v>25</v>
      </c>
      <c r="H86" s="13" t="s">
        <v>10</v>
      </c>
    </row>
    <row r="87" spans="1:8" ht="18.75" customHeight="1">
      <c r="A87" s="1">
        <v>3</v>
      </c>
      <c r="C87" s="1" t="s">
        <v>56</v>
      </c>
      <c r="D87" s="30">
        <v>3</v>
      </c>
      <c r="E87" s="8" t="s">
        <v>10</v>
      </c>
      <c r="F87" s="8" t="s">
        <v>10</v>
      </c>
      <c r="G87" s="30">
        <f t="shared" si="3"/>
        <v>15</v>
      </c>
      <c r="H87" s="8" t="s">
        <v>10</v>
      </c>
    </row>
    <row r="88" spans="1:8" s="11" customFormat="1" ht="18.75" customHeight="1">
      <c r="A88" s="11">
        <v>4</v>
      </c>
      <c r="C88" s="11" t="s">
        <v>57</v>
      </c>
      <c r="D88" s="30">
        <v>26</v>
      </c>
      <c r="E88" s="13" t="s">
        <v>10</v>
      </c>
      <c r="F88" s="13" t="s">
        <v>10</v>
      </c>
      <c r="G88" s="31">
        <f t="shared" si="3"/>
        <v>130</v>
      </c>
      <c r="H88" s="13" t="s">
        <v>10</v>
      </c>
    </row>
    <row r="89" spans="1:8" ht="18.75" customHeight="1">
      <c r="A89" s="11">
        <v>5</v>
      </c>
      <c r="B89" s="11"/>
      <c r="C89" s="11" t="s">
        <v>58</v>
      </c>
      <c r="D89" s="28">
        <v>3</v>
      </c>
      <c r="E89" s="13" t="s">
        <v>10</v>
      </c>
      <c r="F89" s="13" t="s">
        <v>10</v>
      </c>
      <c r="G89" s="30">
        <f t="shared" si="3"/>
        <v>15</v>
      </c>
      <c r="H89" s="13" t="s">
        <v>10</v>
      </c>
    </row>
    <row r="90" spans="1:8" s="11" customFormat="1" ht="18.75" customHeight="1">
      <c r="A90" s="4">
        <v>6</v>
      </c>
      <c r="B90" s="4"/>
      <c r="C90" s="4" t="s">
        <v>59</v>
      </c>
      <c r="D90" s="32">
        <v>3</v>
      </c>
      <c r="E90" s="10" t="s">
        <v>10</v>
      </c>
      <c r="F90" s="10" t="s">
        <v>10</v>
      </c>
      <c r="G90" s="38">
        <f t="shared" si="3"/>
        <v>15</v>
      </c>
      <c r="H90" s="10" t="s">
        <v>10</v>
      </c>
    </row>
    <row r="91" ht="13.5">
      <c r="A91" s="1" t="s">
        <v>25</v>
      </c>
    </row>
    <row r="92" spans="1:8" ht="13.5">
      <c r="A92" s="9" t="s">
        <v>0</v>
      </c>
      <c r="B92" s="9"/>
      <c r="C92" s="9"/>
      <c r="D92" s="9"/>
      <c r="E92" s="9"/>
      <c r="F92" s="9"/>
      <c r="G92" s="9"/>
      <c r="H92" s="9"/>
    </row>
    <row r="93" spans="1:8" ht="13.5">
      <c r="A93" s="9"/>
      <c r="B93" s="9"/>
      <c r="C93" s="9"/>
      <c r="D93" s="9"/>
      <c r="E93" s="9"/>
      <c r="F93" s="9"/>
      <c r="G93" s="9"/>
      <c r="H93" s="9"/>
    </row>
    <row r="94" spans="1:8" ht="13.5">
      <c r="A94" s="87" t="s">
        <v>285</v>
      </c>
      <c r="B94" s="88"/>
      <c r="C94" s="88"/>
      <c r="D94" s="88"/>
      <c r="E94" s="88"/>
      <c r="F94" s="88"/>
      <c r="G94" s="88"/>
      <c r="H94" s="88"/>
    </row>
    <row r="95" spans="1:8" ht="13.5">
      <c r="A95" s="9"/>
      <c r="B95" s="9"/>
      <c r="C95" s="9"/>
      <c r="D95" s="9"/>
      <c r="E95" s="9"/>
      <c r="F95" s="9"/>
      <c r="G95" s="9"/>
      <c r="H95" s="9"/>
    </row>
    <row r="96" spans="1:8" ht="13.5">
      <c r="A96" s="87" t="str">
        <f>A5</f>
        <v>MONITORING OF ORGANIC PRIORITY POLLUTANTS IN LEMONT WRP SAMPLES (µg/L, ppb)</v>
      </c>
      <c r="B96" s="88"/>
      <c r="C96" s="88"/>
      <c r="D96" s="88"/>
      <c r="E96" s="88"/>
      <c r="F96" s="88"/>
      <c r="G96" s="88"/>
      <c r="H96" s="88"/>
    </row>
    <row r="97" spans="1:8" ht="13.5">
      <c r="A97" s="88" t="str">
        <f>A6</f>
        <v>DATE SAMPLED: JANUARY 26, 2012</v>
      </c>
      <c r="B97" s="88"/>
      <c r="C97" s="88"/>
      <c r="D97" s="88"/>
      <c r="E97" s="88"/>
      <c r="F97" s="88"/>
      <c r="G97" s="88"/>
      <c r="H97" s="88"/>
    </row>
    <row r="98" spans="1:8" ht="13.5">
      <c r="A98" s="89"/>
      <c r="B98" s="89"/>
      <c r="C98" s="89"/>
      <c r="D98" s="89"/>
      <c r="E98" s="89"/>
      <c r="F98" s="89"/>
      <c r="G98" s="89"/>
      <c r="H98" s="89"/>
    </row>
    <row r="99" spans="2:8" ht="6.75" customHeight="1">
      <c r="B99" s="3"/>
      <c r="C99" s="3"/>
      <c r="D99" s="26"/>
      <c r="E99" s="3"/>
      <c r="F99" s="3"/>
      <c r="G99" s="27"/>
      <c r="H99" s="3"/>
    </row>
    <row r="100" spans="4:8" ht="13.5" customHeight="1">
      <c r="D100" s="28" t="s">
        <v>127</v>
      </c>
      <c r="G100" s="29" t="s">
        <v>127</v>
      </c>
      <c r="H100" s="2" t="s">
        <v>132</v>
      </c>
    </row>
    <row r="101" spans="4:8" ht="13.5" customHeight="1">
      <c r="D101" s="30" t="s">
        <v>231</v>
      </c>
      <c r="E101" s="2"/>
      <c r="F101" s="2" t="s">
        <v>2</v>
      </c>
      <c r="G101" s="31" t="s">
        <v>231</v>
      </c>
      <c r="H101" s="2" t="s">
        <v>133</v>
      </c>
    </row>
    <row r="102" spans="3:8" ht="13.5" customHeight="1">
      <c r="C102" s="2" t="s">
        <v>3</v>
      </c>
      <c r="D102" s="28" t="s">
        <v>4</v>
      </c>
      <c r="E102" s="2" t="s">
        <v>5</v>
      </c>
      <c r="F102" s="2" t="s">
        <v>6</v>
      </c>
      <c r="G102" s="31" t="s">
        <v>232</v>
      </c>
      <c r="H102" s="8" t="s">
        <v>233</v>
      </c>
    </row>
    <row r="103" spans="1:8" ht="6.75" customHeight="1">
      <c r="A103" s="4"/>
      <c r="B103" s="4"/>
      <c r="C103" s="4"/>
      <c r="D103" s="32"/>
      <c r="E103" s="4"/>
      <c r="F103" s="4"/>
      <c r="G103" s="33"/>
      <c r="H103" s="4"/>
    </row>
    <row r="104" spans="1:8" ht="18.75" customHeight="1">
      <c r="A104" s="11">
        <v>7</v>
      </c>
      <c r="B104" s="11"/>
      <c r="C104" s="11" t="s">
        <v>60</v>
      </c>
      <c r="D104" s="30">
        <v>3</v>
      </c>
      <c r="E104" s="13" t="s">
        <v>10</v>
      </c>
      <c r="F104" s="13" t="s">
        <v>10</v>
      </c>
      <c r="G104" s="30">
        <f aca="true" t="shared" si="4" ref="G104:G120">D104*5</f>
        <v>15</v>
      </c>
      <c r="H104" s="13" t="s">
        <v>10</v>
      </c>
    </row>
    <row r="105" spans="1:8" ht="18.75" customHeight="1">
      <c r="A105" s="11">
        <v>8</v>
      </c>
      <c r="B105" s="11"/>
      <c r="C105" s="11" t="s">
        <v>61</v>
      </c>
      <c r="D105" s="30">
        <v>3</v>
      </c>
      <c r="E105" s="13" t="s">
        <v>10</v>
      </c>
      <c r="F105" s="13" t="s">
        <v>10</v>
      </c>
      <c r="G105" s="30">
        <f t="shared" si="4"/>
        <v>15</v>
      </c>
      <c r="H105" s="13" t="s">
        <v>10</v>
      </c>
    </row>
    <row r="106" spans="1:8" ht="18.75" customHeight="1">
      <c r="A106" s="1">
        <v>9</v>
      </c>
      <c r="C106" s="1" t="s">
        <v>62</v>
      </c>
      <c r="D106" s="28">
        <v>3</v>
      </c>
      <c r="E106" s="8" t="s">
        <v>10</v>
      </c>
      <c r="F106" s="8" t="s">
        <v>10</v>
      </c>
      <c r="G106" s="30">
        <f t="shared" si="4"/>
        <v>15</v>
      </c>
      <c r="H106" s="13" t="s">
        <v>10</v>
      </c>
    </row>
    <row r="107" spans="1:8" ht="18.75" customHeight="1">
      <c r="A107" s="11">
        <v>10</v>
      </c>
      <c r="B107" s="11"/>
      <c r="C107" s="11" t="s">
        <v>63</v>
      </c>
      <c r="D107" s="30">
        <v>6</v>
      </c>
      <c r="E107" s="13" t="s">
        <v>10</v>
      </c>
      <c r="F107" s="13" t="s">
        <v>10</v>
      </c>
      <c r="G107" s="30">
        <f t="shared" si="4"/>
        <v>30</v>
      </c>
      <c r="H107" s="13" t="s">
        <v>10</v>
      </c>
    </row>
    <row r="108" spans="1:8" ht="18.75" customHeight="1">
      <c r="A108" s="11">
        <v>11</v>
      </c>
      <c r="B108" s="11"/>
      <c r="C108" s="11" t="s">
        <v>64</v>
      </c>
      <c r="D108" s="30">
        <v>6</v>
      </c>
      <c r="E108" s="13" t="s">
        <v>10</v>
      </c>
      <c r="F108" s="13" t="s">
        <v>10</v>
      </c>
      <c r="G108" s="30">
        <f t="shared" si="4"/>
        <v>30</v>
      </c>
      <c r="H108" s="13" t="s">
        <v>10</v>
      </c>
    </row>
    <row r="109" spans="1:8" ht="18.75" customHeight="1">
      <c r="A109" s="1">
        <v>12</v>
      </c>
      <c r="C109" s="1" t="s">
        <v>65</v>
      </c>
      <c r="D109" s="30">
        <v>6</v>
      </c>
      <c r="E109" s="8" t="s">
        <v>10</v>
      </c>
      <c r="F109" s="8" t="s">
        <v>10</v>
      </c>
      <c r="G109" s="30">
        <f t="shared" si="4"/>
        <v>30</v>
      </c>
      <c r="H109" s="8" t="s">
        <v>10</v>
      </c>
    </row>
    <row r="110" spans="1:8" ht="18.75" customHeight="1">
      <c r="A110" s="1">
        <v>13</v>
      </c>
      <c r="C110" s="1" t="s">
        <v>66</v>
      </c>
      <c r="D110" s="30">
        <v>25</v>
      </c>
      <c r="E110" s="8" t="s">
        <v>10</v>
      </c>
      <c r="F110" s="8" t="s">
        <v>10</v>
      </c>
      <c r="G110" s="31">
        <f t="shared" si="4"/>
        <v>125</v>
      </c>
      <c r="H110" s="8" t="s">
        <v>10</v>
      </c>
    </row>
    <row r="111" spans="1:8" ht="18.75" customHeight="1">
      <c r="A111" s="1">
        <v>14</v>
      </c>
      <c r="C111" s="1" t="s">
        <v>67</v>
      </c>
      <c r="D111" s="28">
        <v>4</v>
      </c>
      <c r="E111" s="8" t="s">
        <v>10</v>
      </c>
      <c r="F111" s="8" t="s">
        <v>10</v>
      </c>
      <c r="G111" s="30">
        <f t="shared" si="4"/>
        <v>20</v>
      </c>
      <c r="H111" s="8" t="s">
        <v>10</v>
      </c>
    </row>
    <row r="112" spans="1:8" ht="18.75" customHeight="1">
      <c r="A112" s="1">
        <v>15</v>
      </c>
      <c r="C112" s="1" t="s">
        <v>68</v>
      </c>
      <c r="D112" s="30">
        <v>4</v>
      </c>
      <c r="E112" s="8" t="s">
        <v>10</v>
      </c>
      <c r="F112" s="8" t="s">
        <v>10</v>
      </c>
      <c r="G112" s="30">
        <f t="shared" si="4"/>
        <v>20</v>
      </c>
      <c r="H112" s="8" t="s">
        <v>10</v>
      </c>
    </row>
    <row r="113" spans="1:8" s="11" customFormat="1" ht="18.75" customHeight="1">
      <c r="A113" s="11">
        <v>16</v>
      </c>
      <c r="C113" s="11" t="s">
        <v>69</v>
      </c>
      <c r="D113" s="30">
        <v>4</v>
      </c>
      <c r="E113" s="13" t="s">
        <v>10</v>
      </c>
      <c r="F113" s="13" t="s">
        <v>10</v>
      </c>
      <c r="G113" s="30">
        <f t="shared" si="4"/>
        <v>20</v>
      </c>
      <c r="H113" s="13" t="s">
        <v>10</v>
      </c>
    </row>
    <row r="114" spans="1:8" ht="18.75" customHeight="1">
      <c r="A114" s="1">
        <v>17</v>
      </c>
      <c r="C114" s="1" t="s">
        <v>70</v>
      </c>
      <c r="D114" s="30">
        <v>4</v>
      </c>
      <c r="E114" s="8" t="s">
        <v>10</v>
      </c>
      <c r="F114" s="8" t="s">
        <v>10</v>
      </c>
      <c r="G114" s="30">
        <f t="shared" si="4"/>
        <v>20</v>
      </c>
      <c r="H114" s="8" t="s">
        <v>10</v>
      </c>
    </row>
    <row r="115" spans="1:8" s="11" customFormat="1" ht="18.75" customHeight="1">
      <c r="A115" s="11">
        <v>18</v>
      </c>
      <c r="C115" s="11" t="s">
        <v>71</v>
      </c>
      <c r="D115" s="28">
        <v>2</v>
      </c>
      <c r="E115" s="13" t="s">
        <v>10</v>
      </c>
      <c r="F115" s="13" t="s">
        <v>10</v>
      </c>
      <c r="G115" s="30">
        <f t="shared" si="4"/>
        <v>10</v>
      </c>
      <c r="H115" s="13" t="s">
        <v>10</v>
      </c>
    </row>
    <row r="116" spans="1:8" ht="18" customHeight="1">
      <c r="A116" s="1">
        <v>19</v>
      </c>
      <c r="C116" s="1" t="s">
        <v>72</v>
      </c>
      <c r="D116" s="30">
        <v>3</v>
      </c>
      <c r="E116" s="8" t="s">
        <v>10</v>
      </c>
      <c r="F116" s="8" t="s">
        <v>10</v>
      </c>
      <c r="G116" s="30">
        <f t="shared" si="4"/>
        <v>15</v>
      </c>
      <c r="H116" s="13" t="s">
        <v>10</v>
      </c>
    </row>
    <row r="117" spans="1:8" ht="18.75" customHeight="1">
      <c r="A117" s="1">
        <v>20</v>
      </c>
      <c r="C117" s="1" t="s">
        <v>76</v>
      </c>
      <c r="D117" s="30">
        <v>11</v>
      </c>
      <c r="E117" s="8" t="s">
        <v>10</v>
      </c>
      <c r="F117" s="8" t="s">
        <v>10</v>
      </c>
      <c r="G117" s="30">
        <f t="shared" si="4"/>
        <v>55</v>
      </c>
      <c r="H117" s="8" t="s">
        <v>10</v>
      </c>
    </row>
    <row r="118" spans="1:8" ht="18.75" customHeight="1">
      <c r="A118" s="1">
        <v>21</v>
      </c>
      <c r="C118" s="1" t="s">
        <v>77</v>
      </c>
      <c r="D118" s="28">
        <v>6</v>
      </c>
      <c r="E118" s="8" t="s">
        <v>10</v>
      </c>
      <c r="F118" s="8" t="s">
        <v>10</v>
      </c>
      <c r="G118" s="30">
        <f t="shared" si="4"/>
        <v>30</v>
      </c>
      <c r="H118" s="8" t="s">
        <v>10</v>
      </c>
    </row>
    <row r="119" spans="1:8" ht="18.75" customHeight="1">
      <c r="A119" s="1">
        <v>22</v>
      </c>
      <c r="C119" s="1" t="s">
        <v>78</v>
      </c>
      <c r="D119" s="30">
        <v>4</v>
      </c>
      <c r="E119" s="8" t="s">
        <v>10</v>
      </c>
      <c r="F119" s="8" t="s">
        <v>10</v>
      </c>
      <c r="G119" s="30">
        <f t="shared" si="4"/>
        <v>20</v>
      </c>
      <c r="H119" s="8" t="s">
        <v>10</v>
      </c>
    </row>
    <row r="120" spans="1:8" ht="18.75" customHeight="1">
      <c r="A120" s="4">
        <v>23</v>
      </c>
      <c r="B120" s="4"/>
      <c r="C120" s="4" t="s">
        <v>79</v>
      </c>
      <c r="D120" s="32">
        <v>5</v>
      </c>
      <c r="E120" s="10" t="s">
        <v>10</v>
      </c>
      <c r="F120" s="10" t="s">
        <v>10</v>
      </c>
      <c r="G120" s="38">
        <f t="shared" si="4"/>
        <v>25</v>
      </c>
      <c r="H120" s="10" t="s">
        <v>10</v>
      </c>
    </row>
    <row r="121" ht="13.5">
      <c r="A121" s="1" t="s">
        <v>25</v>
      </c>
    </row>
    <row r="122" spans="1:8" ht="13.5">
      <c r="A122" s="9" t="s">
        <v>0</v>
      </c>
      <c r="B122" s="9"/>
      <c r="C122" s="9"/>
      <c r="D122" s="9"/>
      <c r="E122" s="9"/>
      <c r="F122" s="9"/>
      <c r="G122" s="9"/>
      <c r="H122" s="9"/>
    </row>
    <row r="123" spans="1:8" ht="13.5">
      <c r="A123" s="9"/>
      <c r="B123" s="9"/>
      <c r="C123" s="9"/>
      <c r="D123" s="9"/>
      <c r="E123" s="9"/>
      <c r="F123" s="9"/>
      <c r="G123" s="9"/>
      <c r="H123" s="9"/>
    </row>
    <row r="124" spans="1:8" ht="13.5">
      <c r="A124" s="87" t="s">
        <v>285</v>
      </c>
      <c r="B124" s="88"/>
      <c r="C124" s="88"/>
      <c r="D124" s="88"/>
      <c r="E124" s="88"/>
      <c r="F124" s="88"/>
      <c r="G124" s="88"/>
      <c r="H124" s="88"/>
    </row>
    <row r="125" spans="1:8" ht="13.5">
      <c r="A125" s="9"/>
      <c r="B125" s="9"/>
      <c r="C125" s="9"/>
      <c r="D125" s="9"/>
      <c r="E125" s="9"/>
      <c r="F125" s="9"/>
      <c r="G125" s="9"/>
      <c r="H125" s="9"/>
    </row>
    <row r="126" spans="1:8" ht="13.5">
      <c r="A126" s="87" t="str">
        <f>A5</f>
        <v>MONITORING OF ORGANIC PRIORITY POLLUTANTS IN LEMONT WRP SAMPLES (µg/L, ppb)</v>
      </c>
      <c r="B126" s="88"/>
      <c r="C126" s="88"/>
      <c r="D126" s="88"/>
      <c r="E126" s="88"/>
      <c r="F126" s="88"/>
      <c r="G126" s="88"/>
      <c r="H126" s="88"/>
    </row>
    <row r="127" spans="1:8" ht="13.5">
      <c r="A127" s="88" t="str">
        <f>A6</f>
        <v>DATE SAMPLED: JANUARY 26, 2012</v>
      </c>
      <c r="B127" s="88"/>
      <c r="C127" s="88"/>
      <c r="D127" s="88"/>
      <c r="E127" s="88"/>
      <c r="F127" s="88"/>
      <c r="G127" s="88"/>
      <c r="H127" s="88"/>
    </row>
    <row r="128" spans="1:8" ht="13.5">
      <c r="A128" s="89"/>
      <c r="B128" s="89"/>
      <c r="C128" s="89"/>
      <c r="D128" s="89"/>
      <c r="E128" s="89"/>
      <c r="F128" s="89"/>
      <c r="G128" s="89"/>
      <c r="H128" s="89"/>
    </row>
    <row r="129" spans="2:8" ht="6.75" customHeight="1">
      <c r="B129" s="3"/>
      <c r="C129" s="3"/>
      <c r="D129" s="26"/>
      <c r="E129" s="3"/>
      <c r="F129" s="3"/>
      <c r="G129" s="27"/>
      <c r="H129" s="3"/>
    </row>
    <row r="130" spans="4:8" ht="13.5" customHeight="1">
      <c r="D130" s="28" t="s">
        <v>127</v>
      </c>
      <c r="G130" s="29" t="s">
        <v>127</v>
      </c>
      <c r="H130" s="2" t="s">
        <v>132</v>
      </c>
    </row>
    <row r="131" spans="4:8" ht="13.5" customHeight="1">
      <c r="D131" s="30" t="s">
        <v>231</v>
      </c>
      <c r="E131" s="2"/>
      <c r="F131" s="2" t="s">
        <v>2</v>
      </c>
      <c r="G131" s="31" t="s">
        <v>231</v>
      </c>
      <c r="H131" s="2" t="s">
        <v>133</v>
      </c>
    </row>
    <row r="132" spans="3:8" ht="13.5" customHeight="1">
      <c r="C132" s="2" t="s">
        <v>3</v>
      </c>
      <c r="D132" s="28" t="s">
        <v>4</v>
      </c>
      <c r="E132" s="2" t="s">
        <v>5</v>
      </c>
      <c r="F132" s="2" t="s">
        <v>6</v>
      </c>
      <c r="G132" s="31" t="s">
        <v>232</v>
      </c>
      <c r="H132" s="8" t="s">
        <v>233</v>
      </c>
    </row>
    <row r="133" spans="1:8" ht="6.75" customHeight="1">
      <c r="A133" s="4"/>
      <c r="B133" s="4"/>
      <c r="C133" s="4"/>
      <c r="D133" s="32"/>
      <c r="E133" s="4"/>
      <c r="F133" s="4"/>
      <c r="G133" s="33"/>
      <c r="H133" s="4"/>
    </row>
    <row r="134" spans="1:8" ht="18.75" customHeight="1">
      <c r="A134" s="1">
        <v>24</v>
      </c>
      <c r="C134" s="1" t="s">
        <v>80</v>
      </c>
      <c r="D134" s="28">
        <v>4</v>
      </c>
      <c r="E134" s="8" t="s">
        <v>10</v>
      </c>
      <c r="F134" s="8" t="s">
        <v>10</v>
      </c>
      <c r="G134" s="30">
        <f aca="true" t="shared" si="5" ref="G134:G150">D134*5</f>
        <v>20</v>
      </c>
      <c r="H134" s="8" t="s">
        <v>10</v>
      </c>
    </row>
    <row r="135" spans="1:8" ht="18.75" customHeight="1">
      <c r="A135" s="1">
        <v>25</v>
      </c>
      <c r="B135" s="11"/>
      <c r="C135" s="11" t="s">
        <v>81</v>
      </c>
      <c r="D135" s="28">
        <v>4</v>
      </c>
      <c r="E135" s="13" t="s">
        <v>10</v>
      </c>
      <c r="F135" s="13" t="s">
        <v>10</v>
      </c>
      <c r="G135" s="30">
        <f t="shared" si="5"/>
        <v>20</v>
      </c>
      <c r="H135" s="13" t="s">
        <v>10</v>
      </c>
    </row>
    <row r="136" spans="1:8" ht="18.75" customHeight="1">
      <c r="A136" s="1">
        <v>26</v>
      </c>
      <c r="B136" s="11"/>
      <c r="C136" s="11" t="s">
        <v>82</v>
      </c>
      <c r="D136" s="28">
        <v>6</v>
      </c>
      <c r="E136" s="13" t="s">
        <v>10</v>
      </c>
      <c r="F136" s="13" t="s">
        <v>10</v>
      </c>
      <c r="G136" s="30">
        <f t="shared" si="5"/>
        <v>30</v>
      </c>
      <c r="H136" s="13" t="s">
        <v>10</v>
      </c>
    </row>
    <row r="137" spans="1:8" ht="18.75" customHeight="1">
      <c r="A137" s="1">
        <v>27</v>
      </c>
      <c r="B137" s="11"/>
      <c r="C137" s="11" t="s">
        <v>83</v>
      </c>
      <c r="D137" s="28">
        <v>4</v>
      </c>
      <c r="E137" s="13" t="s">
        <v>10</v>
      </c>
      <c r="F137" s="13" t="s">
        <v>10</v>
      </c>
      <c r="G137" s="30">
        <f t="shared" si="5"/>
        <v>20</v>
      </c>
      <c r="H137" s="13" t="s">
        <v>10</v>
      </c>
    </row>
    <row r="138" spans="1:8" s="11" customFormat="1" ht="18.75" customHeight="1">
      <c r="A138" s="1">
        <v>28</v>
      </c>
      <c r="C138" s="11" t="s">
        <v>84</v>
      </c>
      <c r="D138" s="30">
        <v>2</v>
      </c>
      <c r="E138" s="13" t="s">
        <v>10</v>
      </c>
      <c r="F138" s="13" t="s">
        <v>10</v>
      </c>
      <c r="G138" s="30">
        <f t="shared" si="5"/>
        <v>10</v>
      </c>
      <c r="H138" s="13" t="s">
        <v>10</v>
      </c>
    </row>
    <row r="139" spans="1:8" ht="18.75" customHeight="1">
      <c r="A139" s="11">
        <v>29</v>
      </c>
      <c r="B139" s="11"/>
      <c r="C139" s="11" t="s">
        <v>85</v>
      </c>
      <c r="D139" s="28">
        <v>4</v>
      </c>
      <c r="E139" s="13" t="s">
        <v>10</v>
      </c>
      <c r="F139" s="13" t="s">
        <v>10</v>
      </c>
      <c r="G139" s="30">
        <f t="shared" si="5"/>
        <v>20</v>
      </c>
      <c r="H139" s="13" t="s">
        <v>10</v>
      </c>
    </row>
    <row r="140" spans="1:8" s="11" customFormat="1" ht="18.75" customHeight="1">
      <c r="A140" s="11">
        <v>30</v>
      </c>
      <c r="C140" s="11" t="s">
        <v>86</v>
      </c>
      <c r="D140" s="28">
        <v>4</v>
      </c>
      <c r="E140" s="13" t="s">
        <v>10</v>
      </c>
      <c r="F140" s="13" t="s">
        <v>10</v>
      </c>
      <c r="G140" s="30">
        <f t="shared" si="5"/>
        <v>20</v>
      </c>
      <c r="H140" s="13" t="s">
        <v>10</v>
      </c>
    </row>
    <row r="141" spans="1:8" ht="18.75" customHeight="1">
      <c r="A141" s="11">
        <v>31</v>
      </c>
      <c r="B141" s="11"/>
      <c r="C141" s="11" t="s">
        <v>87</v>
      </c>
      <c r="D141" s="28">
        <v>5</v>
      </c>
      <c r="E141" s="13" t="s">
        <v>10</v>
      </c>
      <c r="F141" s="13" t="s">
        <v>10</v>
      </c>
      <c r="G141" s="30">
        <f t="shared" si="5"/>
        <v>25</v>
      </c>
      <c r="H141" s="13" t="s">
        <v>10</v>
      </c>
    </row>
    <row r="142" spans="1:8" ht="18.75" customHeight="1">
      <c r="A142" s="11">
        <v>32</v>
      </c>
      <c r="B142" s="11"/>
      <c r="C142" s="11" t="s">
        <v>88</v>
      </c>
      <c r="D142" s="28">
        <v>30</v>
      </c>
      <c r="E142" s="13" t="s">
        <v>10</v>
      </c>
      <c r="F142" s="13" t="s">
        <v>10</v>
      </c>
      <c r="G142" s="31">
        <f t="shared" si="5"/>
        <v>150</v>
      </c>
      <c r="H142" s="13" t="s">
        <v>10</v>
      </c>
    </row>
    <row r="143" spans="1:8" ht="18.75" customHeight="1">
      <c r="A143" s="11">
        <v>33</v>
      </c>
      <c r="B143" s="11"/>
      <c r="C143" s="11" t="s">
        <v>89</v>
      </c>
      <c r="D143" s="28">
        <v>4</v>
      </c>
      <c r="E143" s="13" t="s">
        <v>10</v>
      </c>
      <c r="F143" s="13" t="s">
        <v>10</v>
      </c>
      <c r="G143" s="30">
        <f t="shared" si="5"/>
        <v>20</v>
      </c>
      <c r="H143" s="13" t="s">
        <v>10</v>
      </c>
    </row>
    <row r="144" spans="1:8" ht="18.75" customHeight="1">
      <c r="A144" s="11">
        <v>34</v>
      </c>
      <c r="B144" s="11"/>
      <c r="C144" s="11" t="s">
        <v>90</v>
      </c>
      <c r="D144" s="30">
        <v>3</v>
      </c>
      <c r="E144" s="13" t="s">
        <v>10</v>
      </c>
      <c r="F144" s="13" t="s">
        <v>10</v>
      </c>
      <c r="G144" s="30">
        <f t="shared" si="5"/>
        <v>15</v>
      </c>
      <c r="H144" s="13" t="s">
        <v>10</v>
      </c>
    </row>
    <row r="145" spans="1:8" ht="18.75" customHeight="1">
      <c r="A145" s="11">
        <v>35</v>
      </c>
      <c r="C145" s="1" t="s">
        <v>91</v>
      </c>
      <c r="D145" s="28">
        <v>6</v>
      </c>
      <c r="E145" s="8" t="s">
        <v>10</v>
      </c>
      <c r="F145" s="8" t="s">
        <v>10</v>
      </c>
      <c r="G145" s="30">
        <f t="shared" si="5"/>
        <v>30</v>
      </c>
      <c r="H145" s="8" t="s">
        <v>10</v>
      </c>
    </row>
    <row r="146" spans="1:8" ht="18.75" customHeight="1">
      <c r="A146" s="11">
        <v>36</v>
      </c>
      <c r="C146" s="1" t="s">
        <v>92</v>
      </c>
      <c r="D146" s="28">
        <v>5</v>
      </c>
      <c r="E146" s="8" t="s">
        <v>10</v>
      </c>
      <c r="F146" s="8" t="s">
        <v>10</v>
      </c>
      <c r="G146" s="30">
        <f t="shared" si="5"/>
        <v>25</v>
      </c>
      <c r="H146" s="8" t="s">
        <v>10</v>
      </c>
    </row>
    <row r="147" spans="1:8" ht="18.75" customHeight="1">
      <c r="A147" s="11">
        <v>37</v>
      </c>
      <c r="C147" s="1" t="s">
        <v>93</v>
      </c>
      <c r="D147" s="28">
        <v>8</v>
      </c>
      <c r="E147" s="8" t="s">
        <v>10</v>
      </c>
      <c r="F147" s="8" t="s">
        <v>10</v>
      </c>
      <c r="G147" s="30">
        <f t="shared" si="5"/>
        <v>40</v>
      </c>
      <c r="H147" s="8" t="s">
        <v>10</v>
      </c>
    </row>
    <row r="148" spans="1:8" ht="18.75" customHeight="1">
      <c r="A148" s="11">
        <v>38</v>
      </c>
      <c r="C148" s="1" t="s">
        <v>94</v>
      </c>
      <c r="D148" s="28">
        <v>5</v>
      </c>
      <c r="E148" s="8" t="s">
        <v>10</v>
      </c>
      <c r="F148" s="8" t="s">
        <v>10</v>
      </c>
      <c r="G148" s="30">
        <f t="shared" si="5"/>
        <v>25</v>
      </c>
      <c r="H148" s="8" t="s">
        <v>10</v>
      </c>
    </row>
    <row r="149" spans="1:8" ht="18.75" customHeight="1">
      <c r="A149" s="11">
        <v>39</v>
      </c>
      <c r="B149" s="11"/>
      <c r="C149" s="11" t="s">
        <v>95</v>
      </c>
      <c r="D149" s="28">
        <v>6</v>
      </c>
      <c r="E149" s="13" t="s">
        <v>10</v>
      </c>
      <c r="F149" s="13" t="s">
        <v>10</v>
      </c>
      <c r="G149" s="30">
        <f t="shared" si="5"/>
        <v>30</v>
      </c>
      <c r="H149" s="13" t="s">
        <v>10</v>
      </c>
    </row>
    <row r="150" spans="1:8" ht="18.75" customHeight="1">
      <c r="A150" s="4">
        <v>40</v>
      </c>
      <c r="B150" s="4"/>
      <c r="C150" s="4" t="s">
        <v>96</v>
      </c>
      <c r="D150" s="38">
        <v>4</v>
      </c>
      <c r="E150" s="10" t="s">
        <v>10</v>
      </c>
      <c r="F150" s="10" t="s">
        <v>10</v>
      </c>
      <c r="G150" s="38">
        <f t="shared" si="5"/>
        <v>20</v>
      </c>
      <c r="H150" s="10" t="s">
        <v>10</v>
      </c>
    </row>
    <row r="151" ht="13.5">
      <c r="A151" s="1" t="s">
        <v>25</v>
      </c>
    </row>
    <row r="152" spans="1:8" ht="13.5">
      <c r="A152" s="9" t="s">
        <v>0</v>
      </c>
      <c r="B152" s="9"/>
      <c r="C152" s="9"/>
      <c r="D152" s="9"/>
      <c r="E152" s="9"/>
      <c r="F152" s="9"/>
      <c r="G152" s="9"/>
      <c r="H152" s="9"/>
    </row>
    <row r="153" spans="1:8" ht="13.5">
      <c r="A153" s="9"/>
      <c r="B153" s="9"/>
      <c r="C153" s="9"/>
      <c r="D153" s="9"/>
      <c r="E153" s="9"/>
      <c r="F153" s="9"/>
      <c r="G153" s="9"/>
      <c r="H153" s="9"/>
    </row>
    <row r="154" spans="1:8" ht="13.5">
      <c r="A154" s="87" t="s">
        <v>285</v>
      </c>
      <c r="B154" s="88"/>
      <c r="C154" s="88"/>
      <c r="D154" s="88"/>
      <c r="E154" s="88"/>
      <c r="F154" s="88"/>
      <c r="G154" s="88"/>
      <c r="H154" s="88"/>
    </row>
    <row r="155" spans="1:8" ht="13.5">
      <c r="A155" s="9"/>
      <c r="B155" s="9"/>
      <c r="C155" s="9"/>
      <c r="D155" s="9"/>
      <c r="E155" s="9"/>
      <c r="F155" s="9"/>
      <c r="G155" s="9"/>
      <c r="H155" s="9"/>
    </row>
    <row r="156" spans="1:8" ht="13.5">
      <c r="A156" s="87" t="str">
        <f>A5</f>
        <v>MONITORING OF ORGANIC PRIORITY POLLUTANTS IN LEMONT WRP SAMPLES (µg/L, ppb)</v>
      </c>
      <c r="B156" s="88"/>
      <c r="C156" s="88"/>
      <c r="D156" s="88"/>
      <c r="E156" s="88"/>
      <c r="F156" s="88"/>
      <c r="G156" s="88"/>
      <c r="H156" s="88"/>
    </row>
    <row r="157" spans="1:8" ht="13.5">
      <c r="A157" s="88" t="str">
        <f>A6</f>
        <v>DATE SAMPLED: JANUARY 26, 2012</v>
      </c>
      <c r="B157" s="88"/>
      <c r="C157" s="88"/>
      <c r="D157" s="88"/>
      <c r="E157" s="88"/>
      <c r="F157" s="88"/>
      <c r="G157" s="88"/>
      <c r="H157" s="88"/>
    </row>
    <row r="158" spans="1:8" ht="13.5">
      <c r="A158" s="89"/>
      <c r="B158" s="89"/>
      <c r="C158" s="89"/>
      <c r="D158" s="89"/>
      <c r="E158" s="89"/>
      <c r="F158" s="89"/>
      <c r="G158" s="89"/>
      <c r="H158" s="89"/>
    </row>
    <row r="159" spans="2:8" ht="6.75" customHeight="1">
      <c r="B159" s="3"/>
      <c r="C159" s="3"/>
      <c r="D159" s="26"/>
      <c r="E159" s="3"/>
      <c r="F159" s="3"/>
      <c r="G159" s="27"/>
      <c r="H159" s="3"/>
    </row>
    <row r="160" spans="4:8" ht="13.5" customHeight="1">
      <c r="D160" s="28" t="s">
        <v>127</v>
      </c>
      <c r="G160" s="29" t="s">
        <v>127</v>
      </c>
      <c r="H160" s="2" t="s">
        <v>132</v>
      </c>
    </row>
    <row r="161" spans="4:8" ht="13.5" customHeight="1">
      <c r="D161" s="30" t="s">
        <v>231</v>
      </c>
      <c r="E161" s="2"/>
      <c r="F161" s="2" t="s">
        <v>2</v>
      </c>
      <c r="G161" s="31" t="s">
        <v>231</v>
      </c>
      <c r="H161" s="2" t="s">
        <v>133</v>
      </c>
    </row>
    <row r="162" spans="3:8" ht="13.5" customHeight="1">
      <c r="C162" s="2" t="s">
        <v>3</v>
      </c>
      <c r="D162" s="28" t="s">
        <v>4</v>
      </c>
      <c r="E162" s="2" t="s">
        <v>5</v>
      </c>
      <c r="F162" s="2" t="s">
        <v>6</v>
      </c>
      <c r="G162" s="31" t="s">
        <v>232</v>
      </c>
      <c r="H162" s="8" t="s">
        <v>233</v>
      </c>
    </row>
    <row r="163" spans="1:8" ht="6.75" customHeight="1">
      <c r="A163" s="4"/>
      <c r="B163" s="4"/>
      <c r="C163" s="4"/>
      <c r="D163" s="32"/>
      <c r="E163" s="4"/>
      <c r="F163" s="4"/>
      <c r="G163" s="33"/>
      <c r="H163" s="4"/>
    </row>
    <row r="164" spans="1:8" ht="18.75" customHeight="1">
      <c r="A164" s="11">
        <v>41</v>
      </c>
      <c r="C164" s="1" t="s">
        <v>97</v>
      </c>
      <c r="D164" s="30">
        <v>2</v>
      </c>
      <c r="E164" s="8" t="s">
        <v>10</v>
      </c>
      <c r="F164" s="8" t="s">
        <v>10</v>
      </c>
      <c r="G164" s="30">
        <f>D164*5</f>
        <v>10</v>
      </c>
      <c r="H164" s="8" t="s">
        <v>10</v>
      </c>
    </row>
    <row r="165" spans="1:8" s="11" customFormat="1" ht="18.75" customHeight="1">
      <c r="A165" s="11">
        <v>42</v>
      </c>
      <c r="C165" s="11" t="s">
        <v>98</v>
      </c>
      <c r="D165" s="28">
        <v>2</v>
      </c>
      <c r="E165" s="13" t="s">
        <v>10</v>
      </c>
      <c r="F165" s="13" t="s">
        <v>10</v>
      </c>
      <c r="G165" s="30">
        <f>D165*5</f>
        <v>10</v>
      </c>
      <c r="H165" s="13" t="s">
        <v>10</v>
      </c>
    </row>
    <row r="166" spans="1:8" s="11" customFormat="1" ht="18.75" customHeight="1">
      <c r="A166" s="11">
        <v>43</v>
      </c>
      <c r="C166" s="11" t="s">
        <v>99</v>
      </c>
      <c r="D166" s="30">
        <v>4</v>
      </c>
      <c r="E166" s="13" t="s">
        <v>10</v>
      </c>
      <c r="F166" s="13" t="s">
        <v>10</v>
      </c>
      <c r="G166" s="30">
        <f>D166*5</f>
        <v>20</v>
      </c>
      <c r="H166" s="13" t="s">
        <v>10</v>
      </c>
    </row>
    <row r="167" spans="3:7" ht="21.75" customHeight="1">
      <c r="C167" s="5" t="s">
        <v>100</v>
      </c>
      <c r="D167" s="28"/>
      <c r="G167" s="34"/>
    </row>
    <row r="168" spans="1:8" ht="18.75" customHeight="1">
      <c r="A168" s="1">
        <v>1</v>
      </c>
      <c r="C168" s="1" t="s">
        <v>101</v>
      </c>
      <c r="D168" s="28">
        <v>0.05</v>
      </c>
      <c r="E168" s="8" t="s">
        <v>10</v>
      </c>
      <c r="F168" s="8" t="s">
        <v>10</v>
      </c>
      <c r="G168" s="37">
        <f aca="true" t="shared" si="6" ref="G168:G179">D168*20</f>
        <v>1</v>
      </c>
      <c r="H168" s="8" t="s">
        <v>10</v>
      </c>
    </row>
    <row r="169" spans="1:8" s="11" customFormat="1" ht="18.75" customHeight="1">
      <c r="A169" s="11">
        <v>2</v>
      </c>
      <c r="C169" s="11" t="s">
        <v>102</v>
      </c>
      <c r="D169" s="28">
        <v>0.05</v>
      </c>
      <c r="E169" s="13" t="s">
        <v>10</v>
      </c>
      <c r="F169" s="13" t="s">
        <v>10</v>
      </c>
      <c r="G169" s="37">
        <f t="shared" si="6"/>
        <v>1</v>
      </c>
      <c r="H169" s="13" t="s">
        <v>10</v>
      </c>
    </row>
    <row r="170" spans="1:8" ht="18.75" customHeight="1">
      <c r="A170" s="11">
        <v>3</v>
      </c>
      <c r="B170" s="11"/>
      <c r="C170" s="11" t="s">
        <v>103</v>
      </c>
      <c r="D170" s="28">
        <v>0.07</v>
      </c>
      <c r="E170" s="13" t="s">
        <v>10</v>
      </c>
      <c r="F170" s="13" t="s">
        <v>10</v>
      </c>
      <c r="G170" s="37">
        <f t="shared" si="6"/>
        <v>1.4000000000000001</v>
      </c>
      <c r="H170" s="13" t="s">
        <v>10</v>
      </c>
    </row>
    <row r="171" spans="1:8" ht="18.75" customHeight="1">
      <c r="A171" s="1">
        <v>4</v>
      </c>
      <c r="C171" s="1" t="s">
        <v>104</v>
      </c>
      <c r="D171" s="28">
        <v>0.05</v>
      </c>
      <c r="E171" s="8" t="s">
        <v>10</v>
      </c>
      <c r="F171" s="8" t="s">
        <v>10</v>
      </c>
      <c r="G171" s="37">
        <f t="shared" si="6"/>
        <v>1</v>
      </c>
      <c r="H171" s="8" t="s">
        <v>10</v>
      </c>
    </row>
    <row r="172" spans="1:8" ht="18.75" customHeight="1">
      <c r="A172" s="1">
        <v>5</v>
      </c>
      <c r="C172" s="1" t="s">
        <v>105</v>
      </c>
      <c r="D172" s="28">
        <v>0.05</v>
      </c>
      <c r="E172" s="8" t="s">
        <v>10</v>
      </c>
      <c r="F172" s="8" t="s">
        <v>10</v>
      </c>
      <c r="G172" s="37">
        <f t="shared" si="6"/>
        <v>1</v>
      </c>
      <c r="H172" s="8" t="s">
        <v>10</v>
      </c>
    </row>
    <row r="173" spans="1:8" ht="18.75" customHeight="1">
      <c r="A173" s="1">
        <v>6</v>
      </c>
      <c r="C173" s="1" t="s">
        <v>106</v>
      </c>
      <c r="D173" s="28">
        <v>0.3</v>
      </c>
      <c r="E173" s="8" t="s">
        <v>10</v>
      </c>
      <c r="F173" s="8" t="s">
        <v>10</v>
      </c>
      <c r="G173" s="35">
        <f t="shared" si="6"/>
        <v>6</v>
      </c>
      <c r="H173" s="8" t="s">
        <v>10</v>
      </c>
    </row>
    <row r="174" spans="1:8" ht="18.75" customHeight="1">
      <c r="A174" s="1">
        <v>7</v>
      </c>
      <c r="C174" s="1" t="s">
        <v>107</v>
      </c>
      <c r="D174" s="30">
        <v>0.05</v>
      </c>
      <c r="E174" s="8" t="s">
        <v>10</v>
      </c>
      <c r="F174" s="8" t="s">
        <v>10</v>
      </c>
      <c r="G174" s="37">
        <f t="shared" si="6"/>
        <v>1</v>
      </c>
      <c r="H174" s="8" t="s">
        <v>10</v>
      </c>
    </row>
    <row r="175" spans="1:8" ht="18.75" customHeight="1">
      <c r="A175" s="1">
        <v>8</v>
      </c>
      <c r="C175" s="1" t="s">
        <v>108</v>
      </c>
      <c r="D175" s="28">
        <v>0.05</v>
      </c>
      <c r="E175" s="8" t="s">
        <v>10</v>
      </c>
      <c r="F175" s="8" t="s">
        <v>10</v>
      </c>
      <c r="G175" s="37">
        <f t="shared" si="6"/>
        <v>1</v>
      </c>
      <c r="H175" s="8" t="s">
        <v>10</v>
      </c>
    </row>
    <row r="176" spans="1:8" ht="18.75" customHeight="1">
      <c r="A176" s="1">
        <v>9</v>
      </c>
      <c r="B176" s="11"/>
      <c r="C176" s="11" t="s">
        <v>109</v>
      </c>
      <c r="D176" s="28">
        <v>0.05</v>
      </c>
      <c r="E176" s="13" t="s">
        <v>10</v>
      </c>
      <c r="F176" s="13" t="s">
        <v>10</v>
      </c>
      <c r="G176" s="37">
        <f t="shared" si="6"/>
        <v>1</v>
      </c>
      <c r="H176" s="13" t="s">
        <v>10</v>
      </c>
    </row>
    <row r="177" spans="1:8" ht="18.75" customHeight="1">
      <c r="A177" s="11">
        <v>10</v>
      </c>
      <c r="B177" s="11"/>
      <c r="C177" s="11" t="s">
        <v>110</v>
      </c>
      <c r="D177" s="28">
        <v>0.05</v>
      </c>
      <c r="E177" s="13" t="s">
        <v>10</v>
      </c>
      <c r="F177" s="13" t="s">
        <v>10</v>
      </c>
      <c r="G177" s="37">
        <f t="shared" si="6"/>
        <v>1</v>
      </c>
      <c r="H177" s="13" t="s">
        <v>10</v>
      </c>
    </row>
    <row r="178" spans="1:8" ht="18.75" customHeight="1">
      <c r="A178" s="11">
        <v>11</v>
      </c>
      <c r="B178" s="11"/>
      <c r="C178" s="11" t="s">
        <v>111</v>
      </c>
      <c r="D178" s="28">
        <v>0.05</v>
      </c>
      <c r="E178" s="13" t="s">
        <v>10</v>
      </c>
      <c r="F178" s="13" t="s">
        <v>10</v>
      </c>
      <c r="G178" s="37">
        <f t="shared" si="6"/>
        <v>1</v>
      </c>
      <c r="H178" s="13" t="s">
        <v>10</v>
      </c>
    </row>
    <row r="179" spans="1:8" ht="18.75" customHeight="1">
      <c r="A179" s="4">
        <v>12</v>
      </c>
      <c r="B179" s="4"/>
      <c r="C179" s="4" t="s">
        <v>112</v>
      </c>
      <c r="D179" s="32">
        <v>0.05</v>
      </c>
      <c r="E179" s="10" t="s">
        <v>10</v>
      </c>
      <c r="F179" s="10" t="s">
        <v>10</v>
      </c>
      <c r="G179" s="40">
        <f t="shared" si="6"/>
        <v>1</v>
      </c>
      <c r="H179" s="10" t="s">
        <v>10</v>
      </c>
    </row>
    <row r="180" ht="13.5">
      <c r="A180" s="1" t="s">
        <v>25</v>
      </c>
    </row>
    <row r="181" spans="1:8" ht="13.5">
      <c r="A181" s="9" t="s">
        <v>0</v>
      </c>
      <c r="B181" s="9"/>
      <c r="C181" s="9"/>
      <c r="D181" s="9"/>
      <c r="E181" s="9"/>
      <c r="F181" s="9"/>
      <c r="G181" s="9"/>
      <c r="H181" s="9"/>
    </row>
    <row r="182" spans="1:8" ht="13.5">
      <c r="A182" s="9"/>
      <c r="B182" s="9"/>
      <c r="C182" s="9"/>
      <c r="D182" s="9"/>
      <c r="E182" s="9"/>
      <c r="F182" s="9"/>
      <c r="G182" s="9"/>
      <c r="H182" s="9"/>
    </row>
    <row r="183" spans="1:8" ht="13.5">
      <c r="A183" s="87" t="s">
        <v>285</v>
      </c>
      <c r="B183" s="88"/>
      <c r="C183" s="88"/>
      <c r="D183" s="88"/>
      <c r="E183" s="88"/>
      <c r="F183" s="88"/>
      <c r="G183" s="88"/>
      <c r="H183" s="88"/>
    </row>
    <row r="184" spans="1:8" ht="13.5">
      <c r="A184" s="9"/>
      <c r="B184" s="9"/>
      <c r="C184" s="9"/>
      <c r="D184" s="9"/>
      <c r="E184" s="9"/>
      <c r="F184" s="9"/>
      <c r="G184" s="9"/>
      <c r="H184" s="9"/>
    </row>
    <row r="185" spans="1:8" ht="13.5">
      <c r="A185" s="87" t="str">
        <f>A5</f>
        <v>MONITORING OF ORGANIC PRIORITY POLLUTANTS IN LEMONT WRP SAMPLES (µg/L, ppb)</v>
      </c>
      <c r="B185" s="88"/>
      <c r="C185" s="88"/>
      <c r="D185" s="88"/>
      <c r="E185" s="88"/>
      <c r="F185" s="88"/>
      <c r="G185" s="88"/>
      <c r="H185" s="88"/>
    </row>
    <row r="186" spans="1:8" ht="13.5">
      <c r="A186" s="88" t="str">
        <f>A6</f>
        <v>DATE SAMPLED: JANUARY 26, 2012</v>
      </c>
      <c r="B186" s="88"/>
      <c r="C186" s="88"/>
      <c r="D186" s="88"/>
      <c r="E186" s="88"/>
      <c r="F186" s="88"/>
      <c r="G186" s="88"/>
      <c r="H186" s="88"/>
    </row>
    <row r="187" spans="1:8" ht="13.5">
      <c r="A187" s="89"/>
      <c r="B187" s="89"/>
      <c r="C187" s="89"/>
      <c r="D187" s="89"/>
      <c r="E187" s="89"/>
      <c r="F187" s="89"/>
      <c r="G187" s="89"/>
      <c r="H187" s="89"/>
    </row>
    <row r="188" spans="2:8" ht="6.75" customHeight="1">
      <c r="B188" s="3"/>
      <c r="C188" s="3"/>
      <c r="D188" s="26"/>
      <c r="E188" s="3"/>
      <c r="F188" s="3"/>
      <c r="G188" s="27"/>
      <c r="H188" s="3"/>
    </row>
    <row r="189" spans="4:8" ht="13.5" customHeight="1">
      <c r="D189" s="28" t="s">
        <v>127</v>
      </c>
      <c r="G189" s="29" t="s">
        <v>127</v>
      </c>
      <c r="H189" s="2" t="s">
        <v>132</v>
      </c>
    </row>
    <row r="190" spans="4:8" ht="13.5" customHeight="1">
      <c r="D190" s="30" t="s">
        <v>231</v>
      </c>
      <c r="E190" s="2"/>
      <c r="F190" s="2" t="s">
        <v>2</v>
      </c>
      <c r="G190" s="31" t="s">
        <v>231</v>
      </c>
      <c r="H190" s="2" t="s">
        <v>133</v>
      </c>
    </row>
    <row r="191" spans="3:8" ht="13.5" customHeight="1">
      <c r="C191" s="2" t="s">
        <v>3</v>
      </c>
      <c r="D191" s="28" t="s">
        <v>4</v>
      </c>
      <c r="E191" s="2" t="s">
        <v>5</v>
      </c>
      <c r="F191" s="2" t="s">
        <v>6</v>
      </c>
      <c r="G191" s="31" t="s">
        <v>232</v>
      </c>
      <c r="H191" s="8" t="s">
        <v>233</v>
      </c>
    </row>
    <row r="192" spans="1:8" ht="6.75" customHeight="1">
      <c r="A192" s="4"/>
      <c r="B192" s="4"/>
      <c r="C192" s="4"/>
      <c r="D192" s="32"/>
      <c r="E192" s="4"/>
      <c r="F192" s="4"/>
      <c r="G192" s="33"/>
      <c r="H192" s="4"/>
    </row>
    <row r="193" spans="1:8" ht="18.75" customHeight="1">
      <c r="A193" s="1">
        <v>13</v>
      </c>
      <c r="C193" s="1" t="s">
        <v>113</v>
      </c>
      <c r="D193" s="30">
        <v>0.05</v>
      </c>
      <c r="E193" s="8" t="s">
        <v>10</v>
      </c>
      <c r="F193" s="8" t="s">
        <v>10</v>
      </c>
      <c r="G193" s="37">
        <f aca="true" t="shared" si="7" ref="G193:G206">D193*20</f>
        <v>1</v>
      </c>
      <c r="H193" s="8" t="s">
        <v>10</v>
      </c>
    </row>
    <row r="194" spans="1:8" ht="18.75" customHeight="1">
      <c r="A194" s="1">
        <v>14</v>
      </c>
      <c r="C194" s="1" t="s">
        <v>114</v>
      </c>
      <c r="D194" s="30">
        <v>0.05</v>
      </c>
      <c r="E194" s="8" t="s">
        <v>10</v>
      </c>
      <c r="F194" s="8" t="s">
        <v>10</v>
      </c>
      <c r="G194" s="37">
        <f t="shared" si="7"/>
        <v>1</v>
      </c>
      <c r="H194" s="8" t="s">
        <v>10</v>
      </c>
    </row>
    <row r="195" spans="1:8" s="11" customFormat="1" ht="18.75" customHeight="1">
      <c r="A195" s="11">
        <v>15</v>
      </c>
      <c r="C195" s="11" t="s">
        <v>115</v>
      </c>
      <c r="D195" s="30">
        <v>0.05</v>
      </c>
      <c r="E195" s="13" t="s">
        <v>10</v>
      </c>
      <c r="F195" s="13" t="s">
        <v>10</v>
      </c>
      <c r="G195" s="37">
        <f t="shared" si="7"/>
        <v>1</v>
      </c>
      <c r="H195" s="13" t="s">
        <v>10</v>
      </c>
    </row>
    <row r="196" spans="1:8" ht="18.75" customHeight="1">
      <c r="A196" s="1">
        <v>16</v>
      </c>
      <c r="C196" s="1" t="s">
        <v>116</v>
      </c>
      <c r="D196" s="28">
        <v>0.07</v>
      </c>
      <c r="E196" s="8" t="s">
        <v>10</v>
      </c>
      <c r="F196" s="8" t="s">
        <v>10</v>
      </c>
      <c r="G196" s="37">
        <f t="shared" si="7"/>
        <v>1.4000000000000001</v>
      </c>
      <c r="H196" s="8" t="s">
        <v>10</v>
      </c>
    </row>
    <row r="197" spans="1:8" s="11" customFormat="1" ht="18.75" customHeight="1">
      <c r="A197" s="11">
        <v>17</v>
      </c>
      <c r="C197" s="11" t="s">
        <v>117</v>
      </c>
      <c r="D197" s="28">
        <v>0.05</v>
      </c>
      <c r="E197" s="13" t="s">
        <v>10</v>
      </c>
      <c r="F197" s="13" t="s">
        <v>10</v>
      </c>
      <c r="G197" s="37">
        <f t="shared" si="7"/>
        <v>1</v>
      </c>
      <c r="H197" s="13" t="s">
        <v>10</v>
      </c>
    </row>
    <row r="198" spans="1:8" ht="18.75" customHeight="1">
      <c r="A198" s="11">
        <v>18</v>
      </c>
      <c r="B198" s="11"/>
      <c r="C198" s="11" t="s">
        <v>118</v>
      </c>
      <c r="D198" s="30">
        <v>0.3</v>
      </c>
      <c r="E198" s="13" t="s">
        <v>10</v>
      </c>
      <c r="F198" s="13" t="s">
        <v>10</v>
      </c>
      <c r="G198" s="35">
        <f t="shared" si="7"/>
        <v>6</v>
      </c>
      <c r="H198" s="13" t="s">
        <v>10</v>
      </c>
    </row>
    <row r="199" spans="1:8" ht="18.75" customHeight="1">
      <c r="A199" s="11">
        <v>19</v>
      </c>
      <c r="B199" s="11"/>
      <c r="C199" s="11" t="s">
        <v>119</v>
      </c>
      <c r="D199" s="30">
        <v>0.3</v>
      </c>
      <c r="E199" s="13" t="s">
        <v>10</v>
      </c>
      <c r="F199" s="13" t="s">
        <v>10</v>
      </c>
      <c r="G199" s="35">
        <f t="shared" si="7"/>
        <v>6</v>
      </c>
      <c r="H199" s="13" t="s">
        <v>10</v>
      </c>
    </row>
    <row r="200" spans="1:8" ht="18.75" customHeight="1">
      <c r="A200" s="1">
        <v>20</v>
      </c>
      <c r="C200" s="1" t="s">
        <v>120</v>
      </c>
      <c r="D200" s="30">
        <v>0.5</v>
      </c>
      <c r="E200" s="8" t="s">
        <v>10</v>
      </c>
      <c r="F200" s="8" t="s">
        <v>10</v>
      </c>
      <c r="G200" s="35">
        <f t="shared" si="7"/>
        <v>10</v>
      </c>
      <c r="H200" s="8" t="s">
        <v>10</v>
      </c>
    </row>
    <row r="201" spans="1:8" ht="18.75" customHeight="1">
      <c r="A201" s="1">
        <v>21</v>
      </c>
      <c r="C201" s="1" t="s">
        <v>121</v>
      </c>
      <c r="D201" s="30">
        <v>0.4</v>
      </c>
      <c r="E201" s="8" t="s">
        <v>10</v>
      </c>
      <c r="F201" s="8" t="s">
        <v>10</v>
      </c>
      <c r="G201" s="35">
        <f t="shared" si="7"/>
        <v>8</v>
      </c>
      <c r="H201" s="8" t="s">
        <v>10</v>
      </c>
    </row>
    <row r="202" spans="1:8" ht="19.5" customHeight="1">
      <c r="A202" s="1">
        <v>22</v>
      </c>
      <c r="C202" s="1" t="s">
        <v>122</v>
      </c>
      <c r="D202" s="30">
        <v>0.3</v>
      </c>
      <c r="E202" s="8" t="s">
        <v>10</v>
      </c>
      <c r="F202" s="8" t="s">
        <v>10</v>
      </c>
      <c r="G202" s="35">
        <f t="shared" si="7"/>
        <v>6</v>
      </c>
      <c r="H202" s="8" t="s">
        <v>10</v>
      </c>
    </row>
    <row r="203" spans="1:8" ht="18.75" customHeight="1">
      <c r="A203" s="1">
        <v>23</v>
      </c>
      <c r="C203" s="1" t="s">
        <v>123</v>
      </c>
      <c r="D203" s="30">
        <v>0.3</v>
      </c>
      <c r="E203" s="8" t="s">
        <v>10</v>
      </c>
      <c r="F203" s="8" t="s">
        <v>10</v>
      </c>
      <c r="G203" s="35">
        <f t="shared" si="7"/>
        <v>6</v>
      </c>
      <c r="H203" s="8" t="s">
        <v>10</v>
      </c>
    </row>
    <row r="204" spans="1:8" ht="18.75" customHeight="1">
      <c r="A204" s="1">
        <v>24</v>
      </c>
      <c r="C204" s="1" t="s">
        <v>124</v>
      </c>
      <c r="D204" s="30">
        <v>0.3</v>
      </c>
      <c r="E204" s="8" t="s">
        <v>10</v>
      </c>
      <c r="F204" s="8" t="s">
        <v>10</v>
      </c>
      <c r="G204" s="35">
        <f t="shared" si="7"/>
        <v>6</v>
      </c>
      <c r="H204" s="8" t="s">
        <v>10</v>
      </c>
    </row>
    <row r="205" spans="3:8" s="11" customFormat="1" ht="18.75" customHeight="1">
      <c r="C205" s="11" t="s">
        <v>126</v>
      </c>
      <c r="D205" s="30">
        <v>0.3</v>
      </c>
      <c r="E205" s="13" t="s">
        <v>10</v>
      </c>
      <c r="F205" s="13" t="s">
        <v>10</v>
      </c>
      <c r="G205" s="35">
        <f t="shared" si="7"/>
        <v>6</v>
      </c>
      <c r="H205" s="13" t="s">
        <v>10</v>
      </c>
    </row>
    <row r="206" spans="1:8" s="11" customFormat="1" ht="18.75" customHeight="1">
      <c r="A206" s="4">
        <v>25</v>
      </c>
      <c r="B206" s="4"/>
      <c r="C206" s="4" t="s">
        <v>125</v>
      </c>
      <c r="D206" s="40">
        <v>1</v>
      </c>
      <c r="E206" s="10" t="s">
        <v>10</v>
      </c>
      <c r="F206" s="10" t="s">
        <v>10</v>
      </c>
      <c r="G206" s="36">
        <f t="shared" si="7"/>
        <v>20</v>
      </c>
      <c r="H206" s="10" t="s">
        <v>10</v>
      </c>
    </row>
    <row r="207" spans="1:4" ht="16.5" customHeight="1">
      <c r="A207" s="24" t="s">
        <v>287</v>
      </c>
      <c r="D207" s="1"/>
    </row>
    <row r="208" spans="1:8" ht="16.5" customHeight="1">
      <c r="A208" s="16" t="s">
        <v>128</v>
      </c>
      <c r="D208" s="1"/>
      <c r="E208" s="1" t="s">
        <v>53</v>
      </c>
      <c r="F208" s="1" t="s">
        <v>53</v>
      </c>
      <c r="H208" s="1" t="s">
        <v>53</v>
      </c>
    </row>
    <row r="209" spans="1:4" ht="16.5" customHeight="1">
      <c r="A209" s="16" t="s">
        <v>186</v>
      </c>
      <c r="D209" s="1"/>
    </row>
    <row r="210" ht="15" customHeight="1"/>
    <row r="211" spans="1:4" ht="13.5" customHeight="1">
      <c r="A211" s="25"/>
      <c r="D211" s="1"/>
    </row>
  </sheetData>
  <sheetProtection/>
  <mergeCells count="27">
    <mergeCell ref="A34:H34"/>
    <mergeCell ref="A36:H36"/>
    <mergeCell ref="A3:H3"/>
    <mergeCell ref="A5:H5"/>
    <mergeCell ref="A6:H6"/>
    <mergeCell ref="A94:H94"/>
    <mergeCell ref="A67:H67"/>
    <mergeCell ref="A68:H68"/>
    <mergeCell ref="A37:H37"/>
    <mergeCell ref="A38:H38"/>
    <mergeCell ref="A158:H158"/>
    <mergeCell ref="A96:H96"/>
    <mergeCell ref="A64:H64"/>
    <mergeCell ref="A66:H66"/>
    <mergeCell ref="A97:H97"/>
    <mergeCell ref="A98:H98"/>
    <mergeCell ref="A124:H124"/>
    <mergeCell ref="A183:H183"/>
    <mergeCell ref="A126:H126"/>
    <mergeCell ref="A127:H127"/>
    <mergeCell ref="A185:H185"/>
    <mergeCell ref="A186:H186"/>
    <mergeCell ref="A187:H187"/>
    <mergeCell ref="A128:H128"/>
    <mergeCell ref="A154:H154"/>
    <mergeCell ref="A156:H156"/>
    <mergeCell ref="A157:H157"/>
  </mergeCells>
  <printOptions/>
  <pageMargins left="0.75" right="0.25" top="0.75" bottom="0.75" header="0.5" footer="0.25"/>
  <pageSetup horizontalDpi="300" verticalDpi="300" orientation="landscape" r:id="rId1"/>
  <headerFooter alignWithMargins="0">
    <oddFooter>&amp;L&amp;"Courier New,Regular"Laboratory Sample No. 12-038, 12-039, 12-040 
LIMS Sample No. 6501025-1, 6501040-1, 6501054-1&amp;C&amp;"Courier New,Regular"Page &amp;P of &amp;N&amp;R&amp;"Courier New,Regular"Version 1.2
Revised 1/09
TABLE A-Lemont</oddFooter>
  </headerFooter>
  <rowBreaks count="6" manualBreakCount="6">
    <brk id="31" max="255" man="1"/>
    <brk id="61" max="255" man="1"/>
    <brk id="91" max="255" man="1"/>
    <brk id="121" max="255" man="1"/>
    <brk id="151" max="255" man="1"/>
    <brk id="180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H212"/>
  <sheetViews>
    <sheetView zoomScaleSheetLayoutView="80" zoomScalePageLayoutView="0" workbookViewId="0" topLeftCell="A1">
      <selection activeCell="A2" sqref="A2"/>
    </sheetView>
  </sheetViews>
  <sheetFormatPr defaultColWidth="9.140625" defaultRowHeight="12.75"/>
  <cols>
    <col min="1" max="1" width="3.7109375" style="53" customWidth="1"/>
    <col min="2" max="2" width="0.71875" style="53" customWidth="1"/>
    <col min="3" max="3" width="37.8515625" style="53" customWidth="1"/>
    <col min="4" max="4" width="15.7109375" style="55" customWidth="1"/>
    <col min="5" max="8" width="15.7109375" style="53" customWidth="1"/>
    <col min="9" max="16384" width="9.140625" style="53" customWidth="1"/>
  </cols>
  <sheetData>
    <row r="1" spans="1:8" ht="13.5">
      <c r="A1" s="52" t="s">
        <v>0</v>
      </c>
      <c r="B1" s="52"/>
      <c r="C1" s="52"/>
      <c r="D1" s="52"/>
      <c r="E1" s="52"/>
      <c r="F1" s="52"/>
      <c r="G1" s="52"/>
      <c r="H1" s="52"/>
    </row>
    <row r="2" spans="1:8" ht="13.5">
      <c r="A2" s="52"/>
      <c r="B2" s="52"/>
      <c r="C2" s="52"/>
      <c r="D2" s="52"/>
      <c r="E2" s="52"/>
      <c r="F2" s="52"/>
      <c r="G2" s="52"/>
      <c r="H2" s="52"/>
    </row>
    <row r="3" spans="1:8" ht="13.5">
      <c r="A3" s="91" t="s">
        <v>229</v>
      </c>
      <c r="B3" s="92"/>
      <c r="C3" s="92"/>
      <c r="D3" s="92"/>
      <c r="E3" s="92"/>
      <c r="F3" s="92"/>
      <c r="G3" s="92"/>
      <c r="H3" s="92"/>
    </row>
    <row r="4" spans="1:8" ht="13.5">
      <c r="A4" s="52"/>
      <c r="B4" s="52"/>
      <c r="C4" s="52"/>
      <c r="D4" s="52"/>
      <c r="E4" s="52"/>
      <c r="F4" s="52"/>
      <c r="G4" s="52"/>
      <c r="H4" s="52"/>
    </row>
    <row r="5" spans="1:8" ht="13.5">
      <c r="A5" s="91" t="s">
        <v>130</v>
      </c>
      <c r="B5" s="92"/>
      <c r="C5" s="92"/>
      <c r="D5" s="92"/>
      <c r="E5" s="92"/>
      <c r="F5" s="92"/>
      <c r="G5" s="92"/>
      <c r="H5" s="92"/>
    </row>
    <row r="6" spans="1:8" ht="13.5">
      <c r="A6" s="91" t="s">
        <v>289</v>
      </c>
      <c r="B6" s="92"/>
      <c r="C6" s="92"/>
      <c r="D6" s="92"/>
      <c r="E6" s="92"/>
      <c r="F6" s="92"/>
      <c r="G6" s="92"/>
      <c r="H6" s="92"/>
    </row>
    <row r="7" spans="1:8" ht="13.5" customHeight="1">
      <c r="A7" s="56"/>
      <c r="B7" s="52"/>
      <c r="C7" s="52"/>
      <c r="D7" s="52"/>
      <c r="E7" s="52"/>
      <c r="F7" s="52"/>
      <c r="G7" s="52"/>
      <c r="H7" s="52"/>
    </row>
    <row r="8" spans="2:8" ht="6.75" customHeight="1">
      <c r="B8" s="57"/>
      <c r="C8" s="57"/>
      <c r="D8" s="58"/>
      <c r="E8" s="57"/>
      <c r="F8" s="57"/>
      <c r="G8" s="59"/>
      <c r="H8" s="57"/>
    </row>
    <row r="9" spans="4:8" ht="13.5">
      <c r="D9" s="60" t="s">
        <v>127</v>
      </c>
      <c r="G9" s="61" t="s">
        <v>127</v>
      </c>
      <c r="H9" s="55" t="s">
        <v>132</v>
      </c>
    </row>
    <row r="10" spans="4:8" ht="13.5">
      <c r="D10" s="62" t="s">
        <v>231</v>
      </c>
      <c r="E10" s="55"/>
      <c r="F10" s="55" t="s">
        <v>2</v>
      </c>
      <c r="G10" s="63" t="s">
        <v>231</v>
      </c>
      <c r="H10" s="55" t="s">
        <v>133</v>
      </c>
    </row>
    <row r="11" spans="3:8" ht="13.5">
      <c r="C11" s="55" t="s">
        <v>3</v>
      </c>
      <c r="D11" s="60" t="s">
        <v>4</v>
      </c>
      <c r="E11" s="55" t="s">
        <v>5</v>
      </c>
      <c r="F11" s="55" t="s">
        <v>6</v>
      </c>
      <c r="G11" s="63" t="s">
        <v>232</v>
      </c>
      <c r="H11" s="54" t="s">
        <v>233</v>
      </c>
    </row>
    <row r="12" spans="1:8" ht="8.25" customHeight="1">
      <c r="A12" s="64"/>
      <c r="B12" s="64"/>
      <c r="C12" s="64"/>
      <c r="D12" s="65"/>
      <c r="E12" s="64"/>
      <c r="F12" s="64"/>
      <c r="G12" s="66"/>
      <c r="H12" s="64"/>
    </row>
    <row r="13" spans="3:7" ht="18.75" customHeight="1">
      <c r="C13" s="67" t="s">
        <v>8</v>
      </c>
      <c r="D13" s="60"/>
      <c r="G13" s="68"/>
    </row>
    <row r="14" spans="1:8" ht="18.75" customHeight="1">
      <c r="A14" s="53">
        <v>1</v>
      </c>
      <c r="C14" s="53" t="s">
        <v>9</v>
      </c>
      <c r="D14" s="62">
        <v>50</v>
      </c>
      <c r="E14" s="54" t="s">
        <v>10</v>
      </c>
      <c r="F14" s="54" t="s">
        <v>10</v>
      </c>
      <c r="G14" s="69">
        <f>D14</f>
        <v>50</v>
      </c>
      <c r="H14" s="54" t="s">
        <v>10</v>
      </c>
    </row>
    <row r="15" spans="1:8" ht="18.75" customHeight="1">
      <c r="A15" s="53">
        <v>2</v>
      </c>
      <c r="C15" s="53" t="s">
        <v>11</v>
      </c>
      <c r="D15" s="62">
        <v>10</v>
      </c>
      <c r="E15" s="54" t="s">
        <v>10</v>
      </c>
      <c r="F15" s="54" t="s">
        <v>10</v>
      </c>
      <c r="G15" s="69">
        <f aca="true" t="shared" si="0" ref="G15:G30">D15</f>
        <v>10</v>
      </c>
      <c r="H15" s="54" t="s">
        <v>10</v>
      </c>
    </row>
    <row r="16" spans="1:8" ht="18.75" customHeight="1">
      <c r="A16" s="53">
        <v>3</v>
      </c>
      <c r="C16" s="53" t="s">
        <v>12</v>
      </c>
      <c r="D16" s="62">
        <v>2</v>
      </c>
      <c r="E16" s="54" t="s">
        <v>10</v>
      </c>
      <c r="F16" s="54" t="s">
        <v>10</v>
      </c>
      <c r="G16" s="69">
        <f t="shared" si="0"/>
        <v>2</v>
      </c>
      <c r="H16" s="54" t="s">
        <v>10</v>
      </c>
    </row>
    <row r="17" spans="1:8" ht="18.75" customHeight="1">
      <c r="A17" s="53">
        <v>4</v>
      </c>
      <c r="C17" s="53" t="s">
        <v>13</v>
      </c>
      <c r="D17" s="62">
        <v>2</v>
      </c>
      <c r="E17" s="54" t="s">
        <v>10</v>
      </c>
      <c r="F17" s="54" t="s">
        <v>10</v>
      </c>
      <c r="G17" s="69">
        <f t="shared" si="0"/>
        <v>2</v>
      </c>
      <c r="H17" s="54" t="s">
        <v>10</v>
      </c>
    </row>
    <row r="18" spans="1:8" s="70" customFormat="1" ht="18.75" customHeight="1">
      <c r="A18" s="70">
        <v>5</v>
      </c>
      <c r="B18" s="71"/>
      <c r="C18" s="71" t="s">
        <v>14</v>
      </c>
      <c r="D18" s="60">
        <v>2</v>
      </c>
      <c r="E18" s="72" t="s">
        <v>10</v>
      </c>
      <c r="F18" s="72" t="s">
        <v>10</v>
      </c>
      <c r="G18" s="69">
        <f t="shared" si="0"/>
        <v>2</v>
      </c>
      <c r="H18" s="72" t="s">
        <v>10</v>
      </c>
    </row>
    <row r="19" spans="1:8" ht="18.75" customHeight="1">
      <c r="A19" s="53">
        <v>6</v>
      </c>
      <c r="B19" s="70"/>
      <c r="C19" s="53" t="s">
        <v>15</v>
      </c>
      <c r="D19" s="60">
        <v>2</v>
      </c>
      <c r="E19" s="54" t="s">
        <v>10</v>
      </c>
      <c r="F19" s="54" t="s">
        <v>10</v>
      </c>
      <c r="G19" s="69">
        <f t="shared" si="0"/>
        <v>2</v>
      </c>
      <c r="H19" s="72" t="s">
        <v>10</v>
      </c>
    </row>
    <row r="20" spans="1:8" ht="18.75" customHeight="1">
      <c r="A20" s="53">
        <v>7</v>
      </c>
      <c r="B20" s="70"/>
      <c r="C20" s="70" t="s">
        <v>16</v>
      </c>
      <c r="D20" s="60">
        <v>2</v>
      </c>
      <c r="E20" s="72" t="s">
        <v>10</v>
      </c>
      <c r="F20" s="72" t="s">
        <v>10</v>
      </c>
      <c r="G20" s="69">
        <f t="shared" si="0"/>
        <v>2</v>
      </c>
      <c r="H20" s="72" t="s">
        <v>10</v>
      </c>
    </row>
    <row r="21" spans="1:8" ht="18.75" customHeight="1">
      <c r="A21" s="53">
        <v>8</v>
      </c>
      <c r="C21" s="53" t="s">
        <v>17</v>
      </c>
      <c r="D21" s="60">
        <v>4</v>
      </c>
      <c r="E21" s="54" t="s">
        <v>10</v>
      </c>
      <c r="F21" s="54" t="s">
        <v>10</v>
      </c>
      <c r="G21" s="69">
        <f t="shared" si="0"/>
        <v>4</v>
      </c>
      <c r="H21" s="54" t="s">
        <v>10</v>
      </c>
    </row>
    <row r="22" spans="1:8" ht="18.75" customHeight="1">
      <c r="A22" s="53">
        <v>9</v>
      </c>
      <c r="C22" s="73" t="s">
        <v>290</v>
      </c>
      <c r="D22" s="62">
        <v>2</v>
      </c>
      <c r="E22" s="54" t="s">
        <v>10</v>
      </c>
      <c r="F22" s="54" t="s">
        <v>10</v>
      </c>
      <c r="G22" s="69">
        <f t="shared" si="0"/>
        <v>2</v>
      </c>
      <c r="H22" s="54" t="s">
        <v>10</v>
      </c>
    </row>
    <row r="23" spans="1:8" ht="18.75" customHeight="1">
      <c r="A23" s="53">
        <v>10</v>
      </c>
      <c r="C23" s="53" t="s">
        <v>19</v>
      </c>
      <c r="D23" s="60">
        <v>2</v>
      </c>
      <c r="E23" s="54" t="s">
        <v>10</v>
      </c>
      <c r="F23" s="54" t="s">
        <v>10</v>
      </c>
      <c r="G23" s="69">
        <f t="shared" si="0"/>
        <v>2</v>
      </c>
      <c r="H23" s="54" t="s">
        <v>10</v>
      </c>
    </row>
    <row r="24" spans="1:8" s="70" customFormat="1" ht="18" customHeight="1">
      <c r="A24" s="53">
        <v>11</v>
      </c>
      <c r="C24" s="70" t="s">
        <v>73</v>
      </c>
      <c r="D24" s="62">
        <v>3</v>
      </c>
      <c r="E24" s="72" t="s">
        <v>10</v>
      </c>
      <c r="F24" s="72" t="s">
        <v>10</v>
      </c>
      <c r="G24" s="69">
        <f t="shared" si="0"/>
        <v>3</v>
      </c>
      <c r="H24" s="72" t="s">
        <v>10</v>
      </c>
    </row>
    <row r="25" spans="1:8" ht="18.75" customHeight="1">
      <c r="A25" s="53">
        <v>12</v>
      </c>
      <c r="B25" s="70"/>
      <c r="C25" s="70" t="s">
        <v>74</v>
      </c>
      <c r="D25" s="60">
        <v>3</v>
      </c>
      <c r="E25" s="72" t="s">
        <v>10</v>
      </c>
      <c r="F25" s="72" t="s">
        <v>10</v>
      </c>
      <c r="G25" s="69">
        <f t="shared" si="0"/>
        <v>3</v>
      </c>
      <c r="H25" s="72" t="s">
        <v>10</v>
      </c>
    </row>
    <row r="26" spans="1:8" ht="18.75" customHeight="1">
      <c r="A26" s="53">
        <v>13</v>
      </c>
      <c r="B26" s="70"/>
      <c r="C26" s="70" t="s">
        <v>75</v>
      </c>
      <c r="D26" s="60">
        <v>3</v>
      </c>
      <c r="E26" s="72" t="s">
        <v>10</v>
      </c>
      <c r="F26" s="72" t="s">
        <v>10</v>
      </c>
      <c r="G26" s="69">
        <f t="shared" si="0"/>
        <v>3</v>
      </c>
      <c r="H26" s="72" t="s">
        <v>10</v>
      </c>
    </row>
    <row r="27" spans="1:8" ht="18.75" customHeight="1">
      <c r="A27" s="53">
        <v>14</v>
      </c>
      <c r="C27" s="70" t="s">
        <v>20</v>
      </c>
      <c r="D27" s="60">
        <v>2</v>
      </c>
      <c r="E27" s="72" t="s">
        <v>10</v>
      </c>
      <c r="F27" s="72" t="s">
        <v>10</v>
      </c>
      <c r="G27" s="69">
        <f t="shared" si="0"/>
        <v>2</v>
      </c>
      <c r="H27" s="54" t="s">
        <v>10</v>
      </c>
    </row>
    <row r="28" spans="1:8" ht="18.75" customHeight="1">
      <c r="A28" s="53">
        <v>15</v>
      </c>
      <c r="C28" s="53" t="s">
        <v>21</v>
      </c>
      <c r="D28" s="60">
        <v>2</v>
      </c>
      <c r="E28" s="54" t="s">
        <v>10</v>
      </c>
      <c r="F28" s="54" t="s">
        <v>10</v>
      </c>
      <c r="G28" s="69">
        <f t="shared" si="0"/>
        <v>2</v>
      </c>
      <c r="H28" s="54" t="s">
        <v>10</v>
      </c>
    </row>
    <row r="29" spans="1:8" ht="18.75" customHeight="1">
      <c r="A29" s="53">
        <v>16</v>
      </c>
      <c r="C29" s="53" t="s">
        <v>22</v>
      </c>
      <c r="D29" s="60">
        <v>2</v>
      </c>
      <c r="E29" s="54" t="s">
        <v>10</v>
      </c>
      <c r="F29" s="54" t="s">
        <v>10</v>
      </c>
      <c r="G29" s="69">
        <f t="shared" si="0"/>
        <v>2</v>
      </c>
      <c r="H29" s="54" t="s">
        <v>10</v>
      </c>
    </row>
    <row r="30" spans="1:8" ht="18.75" customHeight="1">
      <c r="A30" s="64">
        <v>17</v>
      </c>
      <c r="B30" s="64"/>
      <c r="C30" s="64" t="s">
        <v>23</v>
      </c>
      <c r="D30" s="65">
        <v>3</v>
      </c>
      <c r="E30" s="74" t="s">
        <v>10</v>
      </c>
      <c r="F30" s="74" t="s">
        <v>10</v>
      </c>
      <c r="G30" s="75">
        <f t="shared" si="0"/>
        <v>3</v>
      </c>
      <c r="H30" s="74" t="s">
        <v>10</v>
      </c>
    </row>
    <row r="31" ht="13.5">
      <c r="A31" s="53" t="s">
        <v>25</v>
      </c>
    </row>
    <row r="32" spans="1:8" ht="13.5">
      <c r="A32" s="52" t="s">
        <v>0</v>
      </c>
      <c r="B32" s="52"/>
      <c r="C32" s="52"/>
      <c r="D32" s="52"/>
      <c r="E32" s="52"/>
      <c r="F32" s="52"/>
      <c r="G32" s="52"/>
      <c r="H32" s="52"/>
    </row>
    <row r="33" spans="1:8" ht="13.5">
      <c r="A33" s="52"/>
      <c r="B33" s="52"/>
      <c r="C33" s="52"/>
      <c r="D33" s="52"/>
      <c r="E33" s="52"/>
      <c r="F33" s="52"/>
      <c r="G33" s="52"/>
      <c r="H33" s="52"/>
    </row>
    <row r="34" spans="1:8" ht="13.5">
      <c r="A34" s="91" t="s">
        <v>285</v>
      </c>
      <c r="B34" s="92"/>
      <c r="C34" s="92"/>
      <c r="D34" s="92"/>
      <c r="E34" s="92"/>
      <c r="F34" s="92"/>
      <c r="G34" s="92"/>
      <c r="H34" s="92"/>
    </row>
    <row r="35" spans="1:8" ht="13.5">
      <c r="A35" s="52"/>
      <c r="B35" s="52"/>
      <c r="C35" s="52"/>
      <c r="D35" s="52"/>
      <c r="E35" s="52"/>
      <c r="F35" s="52"/>
      <c r="G35" s="52"/>
      <c r="H35" s="52"/>
    </row>
    <row r="36" spans="1:8" ht="13.5">
      <c r="A36" s="91" t="str">
        <f>A5</f>
        <v>MONITORING OF ORGANIC PRIORITY POLLUTANTS IN LEMONT WRP SAMPLES (µg/L, ppb)</v>
      </c>
      <c r="B36" s="92"/>
      <c r="C36" s="92"/>
      <c r="D36" s="92"/>
      <c r="E36" s="92"/>
      <c r="F36" s="92"/>
      <c r="G36" s="92"/>
      <c r="H36" s="92"/>
    </row>
    <row r="37" spans="1:8" ht="13.5">
      <c r="A37" s="92" t="str">
        <f>A6</f>
        <v>DATE SAMPLED: JANUARY 8, 2013</v>
      </c>
      <c r="B37" s="92"/>
      <c r="C37" s="92"/>
      <c r="D37" s="92"/>
      <c r="E37" s="92"/>
      <c r="F37" s="92"/>
      <c r="G37" s="92"/>
      <c r="H37" s="92"/>
    </row>
    <row r="38" spans="1:8" ht="13.5">
      <c r="A38" s="93"/>
      <c r="B38" s="93"/>
      <c r="C38" s="93"/>
      <c r="D38" s="93"/>
      <c r="E38" s="93"/>
      <c r="F38" s="93"/>
      <c r="G38" s="93"/>
      <c r="H38" s="93"/>
    </row>
    <row r="39" spans="2:8" ht="6.75" customHeight="1">
      <c r="B39" s="57"/>
      <c r="C39" s="57"/>
      <c r="D39" s="58"/>
      <c r="E39" s="57"/>
      <c r="F39" s="57"/>
      <c r="G39" s="59"/>
      <c r="H39" s="57"/>
    </row>
    <row r="40" spans="4:8" ht="13.5" customHeight="1">
      <c r="D40" s="60" t="s">
        <v>127</v>
      </c>
      <c r="G40" s="61" t="s">
        <v>127</v>
      </c>
      <c r="H40" s="55" t="s">
        <v>132</v>
      </c>
    </row>
    <row r="41" spans="4:8" ht="13.5" customHeight="1">
      <c r="D41" s="62" t="s">
        <v>231</v>
      </c>
      <c r="E41" s="55"/>
      <c r="F41" s="55" t="s">
        <v>2</v>
      </c>
      <c r="G41" s="63" t="s">
        <v>231</v>
      </c>
      <c r="H41" s="55" t="s">
        <v>133</v>
      </c>
    </row>
    <row r="42" spans="3:8" ht="13.5" customHeight="1">
      <c r="C42" s="55" t="s">
        <v>3</v>
      </c>
      <c r="D42" s="60" t="s">
        <v>4</v>
      </c>
      <c r="E42" s="55" t="s">
        <v>5</v>
      </c>
      <c r="F42" s="55" t="s">
        <v>6</v>
      </c>
      <c r="G42" s="63" t="s">
        <v>232</v>
      </c>
      <c r="H42" s="54" t="s">
        <v>233</v>
      </c>
    </row>
    <row r="43" spans="1:8" ht="6.75" customHeight="1">
      <c r="A43" s="64"/>
      <c r="B43" s="64"/>
      <c r="C43" s="64"/>
      <c r="D43" s="65"/>
      <c r="E43" s="64"/>
      <c r="F43" s="64"/>
      <c r="G43" s="66"/>
      <c r="H43" s="64"/>
    </row>
    <row r="44" spans="1:8" s="70" customFormat="1" ht="18.75" customHeight="1">
      <c r="A44" s="53">
        <v>18</v>
      </c>
      <c r="C44" s="70" t="s">
        <v>24</v>
      </c>
      <c r="D44" s="60">
        <v>2</v>
      </c>
      <c r="E44" s="72" t="s">
        <v>10</v>
      </c>
      <c r="F44" s="72" t="s">
        <v>10</v>
      </c>
      <c r="G44" s="69">
        <f aca="true" t="shared" si="1" ref="G44:G58">D44</f>
        <v>2</v>
      </c>
      <c r="H44" s="72" t="s">
        <v>10</v>
      </c>
    </row>
    <row r="45" spans="1:8" ht="18.75" customHeight="1">
      <c r="A45" s="53">
        <v>19</v>
      </c>
      <c r="C45" s="53" t="s">
        <v>26</v>
      </c>
      <c r="D45" s="62">
        <v>0.3</v>
      </c>
      <c r="E45" s="54" t="s">
        <v>10</v>
      </c>
      <c r="F45" s="54" t="s">
        <v>10</v>
      </c>
      <c r="G45" s="76">
        <f t="shared" si="1"/>
        <v>0.3</v>
      </c>
      <c r="H45" s="54" t="s">
        <v>10</v>
      </c>
    </row>
    <row r="46" spans="1:8" ht="18.75" customHeight="1">
      <c r="A46" s="53">
        <v>20</v>
      </c>
      <c r="C46" s="70" t="s">
        <v>27</v>
      </c>
      <c r="D46" s="62">
        <v>2</v>
      </c>
      <c r="E46" s="72" t="s">
        <v>10</v>
      </c>
      <c r="F46" s="72" t="s">
        <v>10</v>
      </c>
      <c r="G46" s="69">
        <f t="shared" si="1"/>
        <v>2</v>
      </c>
      <c r="H46" s="54" t="s">
        <v>10</v>
      </c>
    </row>
    <row r="47" spans="1:8" ht="18.75" customHeight="1">
      <c r="A47" s="53">
        <v>21</v>
      </c>
      <c r="C47" s="53" t="s">
        <v>28</v>
      </c>
      <c r="D47" s="62">
        <v>5</v>
      </c>
      <c r="E47" s="54" t="s">
        <v>10</v>
      </c>
      <c r="F47" s="54" t="s">
        <v>10</v>
      </c>
      <c r="G47" s="69">
        <f t="shared" si="1"/>
        <v>5</v>
      </c>
      <c r="H47" s="54" t="s">
        <v>10</v>
      </c>
    </row>
    <row r="48" spans="1:8" ht="18.75" customHeight="1">
      <c r="A48" s="53">
        <v>22</v>
      </c>
      <c r="C48" s="70" t="s">
        <v>29</v>
      </c>
      <c r="D48" s="62">
        <v>3</v>
      </c>
      <c r="E48" s="72" t="s">
        <v>10</v>
      </c>
      <c r="F48" s="72" t="s">
        <v>10</v>
      </c>
      <c r="G48" s="69">
        <f t="shared" si="1"/>
        <v>3</v>
      </c>
      <c r="H48" s="54" t="s">
        <v>10</v>
      </c>
    </row>
    <row r="49" spans="1:8" ht="18.75" customHeight="1">
      <c r="A49" s="53">
        <v>23</v>
      </c>
      <c r="C49" s="53" t="s">
        <v>30</v>
      </c>
      <c r="D49" s="62">
        <v>2</v>
      </c>
      <c r="E49" s="72" t="s">
        <v>10</v>
      </c>
      <c r="F49" s="54" t="s">
        <v>10</v>
      </c>
      <c r="G49" s="69">
        <f t="shared" si="1"/>
        <v>2</v>
      </c>
      <c r="H49" s="54" t="s">
        <v>10</v>
      </c>
    </row>
    <row r="50" spans="1:8" ht="18.75" customHeight="1">
      <c r="A50" s="53">
        <v>24</v>
      </c>
      <c r="C50" s="53" t="s">
        <v>31</v>
      </c>
      <c r="D50" s="60">
        <v>3</v>
      </c>
      <c r="E50" s="54" t="s">
        <v>10</v>
      </c>
      <c r="F50" s="54" t="s">
        <v>10</v>
      </c>
      <c r="G50" s="69">
        <f t="shared" si="1"/>
        <v>3</v>
      </c>
      <c r="H50" s="54" t="s">
        <v>10</v>
      </c>
    </row>
    <row r="51" spans="1:8" ht="18.75" customHeight="1">
      <c r="A51" s="70">
        <v>25</v>
      </c>
      <c r="B51" s="70"/>
      <c r="C51" s="70" t="s">
        <v>32</v>
      </c>
      <c r="D51" s="60">
        <v>2</v>
      </c>
      <c r="E51" s="72" t="s">
        <v>10</v>
      </c>
      <c r="F51" s="54" t="s">
        <v>10</v>
      </c>
      <c r="G51" s="69">
        <f t="shared" si="1"/>
        <v>2</v>
      </c>
      <c r="H51" s="54" t="s">
        <v>10</v>
      </c>
    </row>
    <row r="52" spans="1:8" ht="18.75" customHeight="1">
      <c r="A52" s="70">
        <v>26</v>
      </c>
      <c r="B52" s="70"/>
      <c r="C52" s="70" t="s">
        <v>33</v>
      </c>
      <c r="D52" s="60">
        <v>2</v>
      </c>
      <c r="E52" s="72" t="s">
        <v>10</v>
      </c>
      <c r="F52" s="72">
        <v>37.2</v>
      </c>
      <c r="G52" s="69">
        <f t="shared" si="1"/>
        <v>2</v>
      </c>
      <c r="H52" s="54">
        <v>24.6</v>
      </c>
    </row>
    <row r="53" spans="1:8" ht="18.75" customHeight="1">
      <c r="A53" s="70">
        <v>27</v>
      </c>
      <c r="B53" s="70"/>
      <c r="C53" s="70" t="s">
        <v>34</v>
      </c>
      <c r="D53" s="62">
        <v>2</v>
      </c>
      <c r="E53" s="72" t="s">
        <v>10</v>
      </c>
      <c r="F53" s="72" t="s">
        <v>10</v>
      </c>
      <c r="G53" s="69">
        <f t="shared" si="1"/>
        <v>2</v>
      </c>
      <c r="H53" s="72" t="s">
        <v>10</v>
      </c>
    </row>
    <row r="54" spans="1:8" ht="18.75" customHeight="1">
      <c r="A54" s="53">
        <v>28</v>
      </c>
      <c r="B54" s="70"/>
      <c r="C54" s="53" t="s">
        <v>35</v>
      </c>
      <c r="D54" s="60">
        <v>2</v>
      </c>
      <c r="E54" s="54" t="s">
        <v>10</v>
      </c>
      <c r="F54" s="54" t="s">
        <v>10</v>
      </c>
      <c r="G54" s="69">
        <f t="shared" si="1"/>
        <v>2</v>
      </c>
      <c r="H54" s="72" t="s">
        <v>10</v>
      </c>
    </row>
    <row r="55" spans="1:8" ht="18.75" customHeight="1">
      <c r="A55" s="53">
        <v>29</v>
      </c>
      <c r="B55" s="70"/>
      <c r="C55" s="70" t="s">
        <v>36</v>
      </c>
      <c r="D55" s="62">
        <v>2</v>
      </c>
      <c r="E55" s="72" t="s">
        <v>10</v>
      </c>
      <c r="F55" s="72" t="s">
        <v>10</v>
      </c>
      <c r="G55" s="69">
        <f t="shared" si="1"/>
        <v>2</v>
      </c>
      <c r="H55" s="72" t="s">
        <v>10</v>
      </c>
    </row>
    <row r="56" spans="1:8" ht="18.75" customHeight="1">
      <c r="A56" s="53">
        <v>30</v>
      </c>
      <c r="C56" s="53" t="s">
        <v>37</v>
      </c>
      <c r="D56" s="60">
        <v>2</v>
      </c>
      <c r="E56" s="54" t="s">
        <v>10</v>
      </c>
      <c r="F56" s="54" t="s">
        <v>10</v>
      </c>
      <c r="G56" s="69">
        <f t="shared" si="1"/>
        <v>2</v>
      </c>
      <c r="H56" s="54" t="s">
        <v>10</v>
      </c>
    </row>
    <row r="57" spans="1:8" s="70" customFormat="1" ht="18.75" customHeight="1">
      <c r="A57" s="53">
        <v>31</v>
      </c>
      <c r="C57" s="70" t="s">
        <v>39</v>
      </c>
      <c r="D57" s="60">
        <v>4</v>
      </c>
      <c r="E57" s="72" t="s">
        <v>10</v>
      </c>
      <c r="F57" s="72" t="s">
        <v>10</v>
      </c>
      <c r="G57" s="69">
        <f t="shared" si="1"/>
        <v>4</v>
      </c>
      <c r="H57" s="72" t="s">
        <v>10</v>
      </c>
    </row>
    <row r="58" spans="1:8" s="70" customFormat="1" ht="18.75" customHeight="1">
      <c r="A58" s="53">
        <v>32</v>
      </c>
      <c r="C58" s="70" t="s">
        <v>146</v>
      </c>
      <c r="D58" s="62">
        <v>0.3</v>
      </c>
      <c r="E58" s="72" t="s">
        <v>10</v>
      </c>
      <c r="F58" s="72" t="s">
        <v>10</v>
      </c>
      <c r="G58" s="76">
        <f t="shared" si="1"/>
        <v>0.3</v>
      </c>
      <c r="H58" s="72" t="s">
        <v>10</v>
      </c>
    </row>
    <row r="59" spans="3:7" ht="21.75" customHeight="1">
      <c r="C59" s="67" t="s">
        <v>40</v>
      </c>
      <c r="D59" s="60"/>
      <c r="G59" s="68"/>
    </row>
    <row r="60" spans="1:8" s="70" customFormat="1" ht="18.75" customHeight="1">
      <c r="A60" s="64">
        <v>1</v>
      </c>
      <c r="B60" s="64"/>
      <c r="C60" s="64" t="s">
        <v>41</v>
      </c>
      <c r="D60" s="65">
        <v>6</v>
      </c>
      <c r="E60" s="74" t="s">
        <v>10</v>
      </c>
      <c r="F60" s="74" t="s">
        <v>10</v>
      </c>
      <c r="G60" s="77">
        <f>D60*5</f>
        <v>30</v>
      </c>
      <c r="H60" s="74" t="s">
        <v>10</v>
      </c>
    </row>
    <row r="61" ht="13.5">
      <c r="A61" s="53" t="s">
        <v>25</v>
      </c>
    </row>
    <row r="62" spans="1:8" ht="13.5">
      <c r="A62" s="52" t="s">
        <v>0</v>
      </c>
      <c r="B62" s="52"/>
      <c r="C62" s="52"/>
      <c r="D62" s="52"/>
      <c r="E62" s="52"/>
      <c r="F62" s="52"/>
      <c r="G62" s="52"/>
      <c r="H62" s="52"/>
    </row>
    <row r="63" spans="1:8" ht="13.5">
      <c r="A63" s="52"/>
      <c r="B63" s="52"/>
      <c r="C63" s="52"/>
      <c r="D63" s="52"/>
      <c r="E63" s="52"/>
      <c r="F63" s="52"/>
      <c r="G63" s="52"/>
      <c r="H63" s="52"/>
    </row>
    <row r="64" spans="1:8" ht="13.5">
      <c r="A64" s="91" t="s">
        <v>285</v>
      </c>
      <c r="B64" s="92"/>
      <c r="C64" s="92"/>
      <c r="D64" s="92"/>
      <c r="E64" s="92"/>
      <c r="F64" s="92"/>
      <c r="G64" s="92"/>
      <c r="H64" s="92"/>
    </row>
    <row r="65" spans="1:8" ht="13.5">
      <c r="A65" s="52"/>
      <c r="B65" s="52"/>
      <c r="C65" s="52"/>
      <c r="D65" s="52"/>
      <c r="E65" s="52"/>
      <c r="F65" s="52"/>
      <c r="G65" s="52"/>
      <c r="H65" s="52"/>
    </row>
    <row r="66" spans="1:8" ht="13.5">
      <c r="A66" s="91" t="str">
        <f>A5</f>
        <v>MONITORING OF ORGANIC PRIORITY POLLUTANTS IN LEMONT WRP SAMPLES (µg/L, ppb)</v>
      </c>
      <c r="B66" s="92"/>
      <c r="C66" s="92"/>
      <c r="D66" s="92"/>
      <c r="E66" s="92"/>
      <c r="F66" s="92"/>
      <c r="G66" s="92"/>
      <c r="H66" s="92"/>
    </row>
    <row r="67" spans="1:8" ht="13.5">
      <c r="A67" s="92" t="str">
        <f>A6</f>
        <v>DATE SAMPLED: JANUARY 8, 2013</v>
      </c>
      <c r="B67" s="92"/>
      <c r="C67" s="92"/>
      <c r="D67" s="92"/>
      <c r="E67" s="92"/>
      <c r="F67" s="92"/>
      <c r="G67" s="92"/>
      <c r="H67" s="92"/>
    </row>
    <row r="68" spans="1:8" ht="13.5">
      <c r="A68" s="93"/>
      <c r="B68" s="93"/>
      <c r="C68" s="93"/>
      <c r="D68" s="93"/>
      <c r="E68" s="93"/>
      <c r="F68" s="93"/>
      <c r="G68" s="93"/>
      <c r="H68" s="93"/>
    </row>
    <row r="69" spans="2:8" ht="6.75" customHeight="1">
      <c r="B69" s="57"/>
      <c r="C69" s="57"/>
      <c r="D69" s="58"/>
      <c r="E69" s="57"/>
      <c r="F69" s="57"/>
      <c r="G69" s="59"/>
      <c r="H69" s="57"/>
    </row>
    <row r="70" spans="4:8" ht="13.5" customHeight="1">
      <c r="D70" s="60" t="s">
        <v>127</v>
      </c>
      <c r="G70" s="61" t="s">
        <v>127</v>
      </c>
      <c r="H70" s="55" t="s">
        <v>132</v>
      </c>
    </row>
    <row r="71" spans="4:8" ht="13.5" customHeight="1">
      <c r="D71" s="62" t="s">
        <v>231</v>
      </c>
      <c r="E71" s="55"/>
      <c r="F71" s="55" t="s">
        <v>2</v>
      </c>
      <c r="G71" s="63" t="s">
        <v>231</v>
      </c>
      <c r="H71" s="55" t="s">
        <v>133</v>
      </c>
    </row>
    <row r="72" spans="3:8" ht="13.5" customHeight="1">
      <c r="C72" s="55" t="s">
        <v>3</v>
      </c>
      <c r="D72" s="60" t="s">
        <v>4</v>
      </c>
      <c r="E72" s="55" t="s">
        <v>5</v>
      </c>
      <c r="F72" s="55" t="s">
        <v>6</v>
      </c>
      <c r="G72" s="63" t="s">
        <v>232</v>
      </c>
      <c r="H72" s="54" t="s">
        <v>233</v>
      </c>
    </row>
    <row r="73" spans="1:8" ht="6.75" customHeight="1">
      <c r="A73" s="64"/>
      <c r="B73" s="64"/>
      <c r="C73" s="64"/>
      <c r="D73" s="65"/>
      <c r="E73" s="64"/>
      <c r="F73" s="64"/>
      <c r="G73" s="66"/>
      <c r="H73" s="64"/>
    </row>
    <row r="74" spans="1:8" ht="18.75" customHeight="1">
      <c r="A74" s="53">
        <v>2</v>
      </c>
      <c r="C74" s="53" t="s">
        <v>42</v>
      </c>
      <c r="D74" s="62">
        <v>4</v>
      </c>
      <c r="E74" s="54" t="s">
        <v>10</v>
      </c>
      <c r="F74" s="54" t="s">
        <v>10</v>
      </c>
      <c r="G74" s="62">
        <f aca="true" t="shared" si="2" ref="G74:G83">D74*5</f>
        <v>20</v>
      </c>
      <c r="H74" s="54" t="s">
        <v>10</v>
      </c>
    </row>
    <row r="75" spans="1:8" ht="18.75" customHeight="1">
      <c r="A75" s="53">
        <v>3</v>
      </c>
      <c r="C75" s="53" t="s">
        <v>43</v>
      </c>
      <c r="D75" s="60">
        <v>4</v>
      </c>
      <c r="E75" s="54" t="s">
        <v>10</v>
      </c>
      <c r="F75" s="54" t="s">
        <v>10</v>
      </c>
      <c r="G75" s="62">
        <f t="shared" si="2"/>
        <v>20</v>
      </c>
      <c r="H75" s="54" t="s">
        <v>10</v>
      </c>
    </row>
    <row r="76" spans="1:8" ht="18.75" customHeight="1">
      <c r="A76" s="53">
        <v>4</v>
      </c>
      <c r="C76" s="53" t="s">
        <v>44</v>
      </c>
      <c r="D76" s="62">
        <v>25</v>
      </c>
      <c r="E76" s="54" t="s">
        <v>10</v>
      </c>
      <c r="F76" s="54" t="s">
        <v>10</v>
      </c>
      <c r="G76" s="63">
        <f t="shared" si="2"/>
        <v>125</v>
      </c>
      <c r="H76" s="54" t="s">
        <v>10</v>
      </c>
    </row>
    <row r="77" spans="1:8" ht="18.75" customHeight="1">
      <c r="A77" s="53">
        <v>5</v>
      </c>
      <c r="C77" s="53" t="s">
        <v>45</v>
      </c>
      <c r="D77" s="62">
        <v>30</v>
      </c>
      <c r="E77" s="54" t="s">
        <v>10</v>
      </c>
      <c r="F77" s="54" t="s">
        <v>10</v>
      </c>
      <c r="G77" s="63">
        <f t="shared" si="2"/>
        <v>150</v>
      </c>
      <c r="H77" s="54" t="s">
        <v>10</v>
      </c>
    </row>
    <row r="78" spans="1:8" ht="18.75" customHeight="1">
      <c r="A78" s="53">
        <v>6</v>
      </c>
      <c r="C78" s="53" t="s">
        <v>46</v>
      </c>
      <c r="D78" s="60">
        <v>4</v>
      </c>
      <c r="E78" s="54" t="s">
        <v>10</v>
      </c>
      <c r="F78" s="54" t="s">
        <v>10</v>
      </c>
      <c r="G78" s="62">
        <f t="shared" si="2"/>
        <v>20</v>
      </c>
      <c r="H78" s="54" t="s">
        <v>10</v>
      </c>
    </row>
    <row r="79" spans="1:8" ht="18.75" customHeight="1">
      <c r="A79" s="53">
        <v>7</v>
      </c>
      <c r="C79" s="53" t="s">
        <v>47</v>
      </c>
      <c r="D79" s="60">
        <v>20</v>
      </c>
      <c r="E79" s="54" t="s">
        <v>10</v>
      </c>
      <c r="F79" s="54" t="s">
        <v>10</v>
      </c>
      <c r="G79" s="62">
        <f t="shared" si="2"/>
        <v>100</v>
      </c>
      <c r="H79" s="54" t="s">
        <v>10</v>
      </c>
    </row>
    <row r="80" spans="1:8" ht="18.75" customHeight="1">
      <c r="A80" s="53">
        <v>8</v>
      </c>
      <c r="C80" s="53" t="s">
        <v>48</v>
      </c>
      <c r="D80" s="60">
        <v>4</v>
      </c>
      <c r="E80" s="54" t="s">
        <v>10</v>
      </c>
      <c r="F80" s="54" t="s">
        <v>10</v>
      </c>
      <c r="G80" s="62">
        <f t="shared" si="2"/>
        <v>20</v>
      </c>
      <c r="H80" s="54" t="s">
        <v>10</v>
      </c>
    </row>
    <row r="81" spans="1:8" ht="18.75" customHeight="1">
      <c r="A81" s="53">
        <v>9</v>
      </c>
      <c r="C81" s="53" t="s">
        <v>49</v>
      </c>
      <c r="D81" s="62">
        <v>30</v>
      </c>
      <c r="E81" s="54" t="s">
        <v>10</v>
      </c>
      <c r="F81" s="54" t="s">
        <v>10</v>
      </c>
      <c r="G81" s="63">
        <f t="shared" si="2"/>
        <v>150</v>
      </c>
      <c r="H81" s="54" t="s">
        <v>10</v>
      </c>
    </row>
    <row r="82" spans="1:8" ht="18.75" customHeight="1">
      <c r="A82" s="53">
        <v>10</v>
      </c>
      <c r="C82" s="53" t="s">
        <v>50</v>
      </c>
      <c r="D82" s="60">
        <v>4</v>
      </c>
      <c r="E82" s="54" t="s">
        <v>10</v>
      </c>
      <c r="F82" s="54">
        <v>4.6</v>
      </c>
      <c r="G82" s="62">
        <f t="shared" si="2"/>
        <v>20</v>
      </c>
      <c r="H82" s="54" t="s">
        <v>10</v>
      </c>
    </row>
    <row r="83" spans="1:8" ht="18.75" customHeight="1">
      <c r="A83" s="53">
        <v>11</v>
      </c>
      <c r="C83" s="53" t="s">
        <v>51</v>
      </c>
      <c r="D83" s="60">
        <v>6</v>
      </c>
      <c r="E83" s="54" t="s">
        <v>10</v>
      </c>
      <c r="F83" s="54" t="s">
        <v>10</v>
      </c>
      <c r="G83" s="62">
        <f t="shared" si="2"/>
        <v>30</v>
      </c>
      <c r="H83" s="54" t="s">
        <v>10</v>
      </c>
    </row>
    <row r="84" spans="3:8" ht="21.75" customHeight="1">
      <c r="C84" s="67" t="s">
        <v>52</v>
      </c>
      <c r="D84" s="60"/>
      <c r="E84" s="55" t="s">
        <v>53</v>
      </c>
      <c r="F84" s="55" t="s">
        <v>53</v>
      </c>
      <c r="G84" s="60"/>
      <c r="H84" s="55" t="s">
        <v>53</v>
      </c>
    </row>
    <row r="85" spans="1:8" ht="18.75" customHeight="1">
      <c r="A85" s="53">
        <v>1</v>
      </c>
      <c r="C85" s="53" t="s">
        <v>54</v>
      </c>
      <c r="D85" s="62">
        <v>4</v>
      </c>
      <c r="E85" s="54" t="s">
        <v>10</v>
      </c>
      <c r="F85" s="54" t="s">
        <v>10</v>
      </c>
      <c r="G85" s="62">
        <f aca="true" t="shared" si="3" ref="G85:G90">D85*5</f>
        <v>20</v>
      </c>
      <c r="H85" s="54" t="s">
        <v>10</v>
      </c>
    </row>
    <row r="86" spans="1:8" s="70" customFormat="1" ht="18.75" customHeight="1">
      <c r="A86" s="70">
        <v>2</v>
      </c>
      <c r="C86" s="70" t="s">
        <v>55</v>
      </c>
      <c r="D86" s="62">
        <v>5</v>
      </c>
      <c r="E86" s="72" t="s">
        <v>10</v>
      </c>
      <c r="F86" s="72" t="s">
        <v>10</v>
      </c>
      <c r="G86" s="62">
        <f t="shared" si="3"/>
        <v>25</v>
      </c>
      <c r="H86" s="72" t="s">
        <v>10</v>
      </c>
    </row>
    <row r="87" spans="1:8" ht="18.75" customHeight="1">
      <c r="A87" s="53">
        <v>3</v>
      </c>
      <c r="C87" s="53" t="s">
        <v>56</v>
      </c>
      <c r="D87" s="62">
        <v>3</v>
      </c>
      <c r="E87" s="54" t="s">
        <v>10</v>
      </c>
      <c r="F87" s="54" t="s">
        <v>10</v>
      </c>
      <c r="G87" s="62">
        <f t="shared" si="3"/>
        <v>15</v>
      </c>
      <c r="H87" s="54" t="s">
        <v>10</v>
      </c>
    </row>
    <row r="88" spans="1:8" s="70" customFormat="1" ht="18.75" customHeight="1">
      <c r="A88" s="70">
        <v>4</v>
      </c>
      <c r="C88" s="70" t="s">
        <v>57</v>
      </c>
      <c r="D88" s="62">
        <v>25</v>
      </c>
      <c r="E88" s="72" t="s">
        <v>10</v>
      </c>
      <c r="F88" s="72" t="s">
        <v>10</v>
      </c>
      <c r="G88" s="63">
        <f t="shared" si="3"/>
        <v>125</v>
      </c>
      <c r="H88" s="72" t="s">
        <v>10</v>
      </c>
    </row>
    <row r="89" spans="1:8" ht="18.75" customHeight="1">
      <c r="A89" s="70">
        <v>5</v>
      </c>
      <c r="B89" s="70"/>
      <c r="C89" s="70" t="s">
        <v>58</v>
      </c>
      <c r="D89" s="60">
        <v>3</v>
      </c>
      <c r="E89" s="72" t="s">
        <v>10</v>
      </c>
      <c r="F89" s="72" t="s">
        <v>10</v>
      </c>
      <c r="G89" s="62">
        <f t="shared" si="3"/>
        <v>15</v>
      </c>
      <c r="H89" s="72" t="s">
        <v>10</v>
      </c>
    </row>
    <row r="90" spans="1:8" s="70" customFormat="1" ht="18.75" customHeight="1">
      <c r="A90" s="64">
        <v>6</v>
      </c>
      <c r="B90" s="64"/>
      <c r="C90" s="64" t="s">
        <v>59</v>
      </c>
      <c r="D90" s="65">
        <v>3</v>
      </c>
      <c r="E90" s="74" t="s">
        <v>10</v>
      </c>
      <c r="F90" s="74" t="s">
        <v>10</v>
      </c>
      <c r="G90" s="77">
        <f t="shared" si="3"/>
        <v>15</v>
      </c>
      <c r="H90" s="74" t="s">
        <v>10</v>
      </c>
    </row>
    <row r="91" ht="13.5">
      <c r="A91" s="53" t="s">
        <v>25</v>
      </c>
    </row>
    <row r="92" spans="1:8" ht="13.5">
      <c r="A92" s="52" t="s">
        <v>0</v>
      </c>
      <c r="B92" s="52"/>
      <c r="C92" s="52"/>
      <c r="D92" s="52"/>
      <c r="E92" s="52"/>
      <c r="F92" s="52"/>
      <c r="G92" s="52"/>
      <c r="H92" s="52"/>
    </row>
    <row r="93" spans="1:8" ht="13.5">
      <c r="A93" s="52"/>
      <c r="B93" s="52"/>
      <c r="C93" s="52"/>
      <c r="D93" s="52"/>
      <c r="E93" s="52"/>
      <c r="F93" s="52"/>
      <c r="G93" s="52"/>
      <c r="H93" s="52"/>
    </row>
    <row r="94" spans="1:8" ht="13.5">
      <c r="A94" s="91" t="s">
        <v>285</v>
      </c>
      <c r="B94" s="92"/>
      <c r="C94" s="92"/>
      <c r="D94" s="92"/>
      <c r="E94" s="92"/>
      <c r="F94" s="92"/>
      <c r="G94" s="92"/>
      <c r="H94" s="92"/>
    </row>
    <row r="95" spans="1:8" ht="13.5">
      <c r="A95" s="52"/>
      <c r="B95" s="52"/>
      <c r="C95" s="52"/>
      <c r="D95" s="52"/>
      <c r="E95" s="52"/>
      <c r="F95" s="52"/>
      <c r="G95" s="52"/>
      <c r="H95" s="52"/>
    </row>
    <row r="96" spans="1:8" ht="13.5">
      <c r="A96" s="91" t="str">
        <f>A5</f>
        <v>MONITORING OF ORGANIC PRIORITY POLLUTANTS IN LEMONT WRP SAMPLES (µg/L, ppb)</v>
      </c>
      <c r="B96" s="92"/>
      <c r="C96" s="92"/>
      <c r="D96" s="92"/>
      <c r="E96" s="92"/>
      <c r="F96" s="92"/>
      <c r="G96" s="92"/>
      <c r="H96" s="92"/>
    </row>
    <row r="97" spans="1:8" ht="13.5">
      <c r="A97" s="92" t="str">
        <f>A6</f>
        <v>DATE SAMPLED: JANUARY 8, 2013</v>
      </c>
      <c r="B97" s="92"/>
      <c r="C97" s="92"/>
      <c r="D97" s="92"/>
      <c r="E97" s="92"/>
      <c r="F97" s="92"/>
      <c r="G97" s="92"/>
      <c r="H97" s="92"/>
    </row>
    <row r="98" spans="1:8" ht="13.5">
      <c r="A98" s="93"/>
      <c r="B98" s="93"/>
      <c r="C98" s="93"/>
      <c r="D98" s="93"/>
      <c r="E98" s="93"/>
      <c r="F98" s="93"/>
      <c r="G98" s="93"/>
      <c r="H98" s="93"/>
    </row>
    <row r="99" spans="2:8" ht="6.75" customHeight="1">
      <c r="B99" s="57"/>
      <c r="C99" s="57"/>
      <c r="D99" s="58"/>
      <c r="E99" s="57"/>
      <c r="F99" s="57"/>
      <c r="G99" s="59"/>
      <c r="H99" s="57"/>
    </row>
    <row r="100" spans="4:8" ht="13.5" customHeight="1">
      <c r="D100" s="60" t="s">
        <v>127</v>
      </c>
      <c r="G100" s="61" t="s">
        <v>127</v>
      </c>
      <c r="H100" s="55" t="s">
        <v>132</v>
      </c>
    </row>
    <row r="101" spans="4:8" ht="13.5" customHeight="1">
      <c r="D101" s="62" t="s">
        <v>231</v>
      </c>
      <c r="E101" s="55"/>
      <c r="F101" s="55" t="s">
        <v>2</v>
      </c>
      <c r="G101" s="63" t="s">
        <v>231</v>
      </c>
      <c r="H101" s="55" t="s">
        <v>133</v>
      </c>
    </row>
    <row r="102" spans="3:8" ht="13.5" customHeight="1">
      <c r="C102" s="55" t="s">
        <v>3</v>
      </c>
      <c r="D102" s="60" t="s">
        <v>4</v>
      </c>
      <c r="E102" s="55" t="s">
        <v>5</v>
      </c>
      <c r="F102" s="55" t="s">
        <v>6</v>
      </c>
      <c r="G102" s="63" t="s">
        <v>232</v>
      </c>
      <c r="H102" s="54" t="s">
        <v>233</v>
      </c>
    </row>
    <row r="103" spans="1:8" ht="6.75" customHeight="1">
      <c r="A103" s="64"/>
      <c r="B103" s="64"/>
      <c r="C103" s="64"/>
      <c r="D103" s="65"/>
      <c r="E103" s="64"/>
      <c r="F103" s="64"/>
      <c r="G103" s="66"/>
      <c r="H103" s="64"/>
    </row>
    <row r="104" spans="1:8" ht="18.75" customHeight="1">
      <c r="A104" s="70">
        <v>7</v>
      </c>
      <c r="B104" s="70"/>
      <c r="C104" s="70" t="s">
        <v>60</v>
      </c>
      <c r="D104" s="62">
        <v>3</v>
      </c>
      <c r="E104" s="72" t="s">
        <v>10</v>
      </c>
      <c r="F104" s="72" t="s">
        <v>10</v>
      </c>
      <c r="G104" s="62">
        <f aca="true" t="shared" si="4" ref="G104:G120">D104*5</f>
        <v>15</v>
      </c>
      <c r="H104" s="72" t="s">
        <v>10</v>
      </c>
    </row>
    <row r="105" spans="1:8" ht="18.75" customHeight="1">
      <c r="A105" s="70">
        <v>8</v>
      </c>
      <c r="B105" s="70"/>
      <c r="C105" s="70" t="s">
        <v>61</v>
      </c>
      <c r="D105" s="62">
        <v>3</v>
      </c>
      <c r="E105" s="72" t="s">
        <v>10</v>
      </c>
      <c r="F105" s="72" t="s">
        <v>10</v>
      </c>
      <c r="G105" s="62">
        <f t="shared" si="4"/>
        <v>15</v>
      </c>
      <c r="H105" s="72" t="s">
        <v>10</v>
      </c>
    </row>
    <row r="106" spans="1:8" ht="18.75" customHeight="1">
      <c r="A106" s="53">
        <v>9</v>
      </c>
      <c r="C106" s="53" t="s">
        <v>62</v>
      </c>
      <c r="D106" s="60">
        <v>3</v>
      </c>
      <c r="E106" s="54" t="s">
        <v>10</v>
      </c>
      <c r="F106" s="54" t="s">
        <v>10</v>
      </c>
      <c r="G106" s="62">
        <f t="shared" si="4"/>
        <v>15</v>
      </c>
      <c r="H106" s="72" t="s">
        <v>10</v>
      </c>
    </row>
    <row r="107" spans="1:8" ht="18.75" customHeight="1">
      <c r="A107" s="70">
        <v>10</v>
      </c>
      <c r="B107" s="70"/>
      <c r="C107" s="70" t="s">
        <v>63</v>
      </c>
      <c r="D107" s="62">
        <v>6</v>
      </c>
      <c r="E107" s="72" t="s">
        <v>10</v>
      </c>
      <c r="F107" s="72" t="s">
        <v>10</v>
      </c>
      <c r="G107" s="62">
        <f t="shared" si="4"/>
        <v>30</v>
      </c>
      <c r="H107" s="72" t="s">
        <v>10</v>
      </c>
    </row>
    <row r="108" spans="1:8" ht="18.75" customHeight="1">
      <c r="A108" s="70">
        <v>11</v>
      </c>
      <c r="B108" s="70"/>
      <c r="C108" s="70" t="s">
        <v>64</v>
      </c>
      <c r="D108" s="62">
        <v>6</v>
      </c>
      <c r="E108" s="72" t="s">
        <v>10</v>
      </c>
      <c r="F108" s="72" t="s">
        <v>10</v>
      </c>
      <c r="G108" s="62">
        <f t="shared" si="4"/>
        <v>30</v>
      </c>
      <c r="H108" s="72" t="s">
        <v>10</v>
      </c>
    </row>
    <row r="109" spans="1:8" ht="18.75" customHeight="1">
      <c r="A109" s="53">
        <v>12</v>
      </c>
      <c r="C109" s="53" t="s">
        <v>65</v>
      </c>
      <c r="D109" s="62">
        <v>6</v>
      </c>
      <c r="E109" s="54" t="s">
        <v>10</v>
      </c>
      <c r="F109" s="54" t="s">
        <v>10</v>
      </c>
      <c r="G109" s="62">
        <f t="shared" si="4"/>
        <v>30</v>
      </c>
      <c r="H109" s="54" t="s">
        <v>10</v>
      </c>
    </row>
    <row r="110" spans="1:8" ht="18.75" customHeight="1">
      <c r="A110" s="53">
        <v>13</v>
      </c>
      <c r="C110" s="53" t="s">
        <v>66</v>
      </c>
      <c r="D110" s="62">
        <v>25</v>
      </c>
      <c r="E110" s="54" t="s">
        <v>10</v>
      </c>
      <c r="F110" s="54" t="s">
        <v>10</v>
      </c>
      <c r="G110" s="63">
        <f t="shared" si="4"/>
        <v>125</v>
      </c>
      <c r="H110" s="54">
        <v>159</v>
      </c>
    </row>
    <row r="111" spans="1:8" ht="18.75" customHeight="1">
      <c r="A111" s="53">
        <v>14</v>
      </c>
      <c r="C111" s="53" t="s">
        <v>67</v>
      </c>
      <c r="D111" s="60">
        <v>4</v>
      </c>
      <c r="E111" s="54" t="s">
        <v>10</v>
      </c>
      <c r="F111" s="54" t="s">
        <v>10</v>
      </c>
      <c r="G111" s="62">
        <f t="shared" si="4"/>
        <v>20</v>
      </c>
      <c r="H111" s="54" t="s">
        <v>10</v>
      </c>
    </row>
    <row r="112" spans="1:8" ht="18.75" customHeight="1">
      <c r="A112" s="53">
        <v>15</v>
      </c>
      <c r="C112" s="53" t="s">
        <v>68</v>
      </c>
      <c r="D112" s="62">
        <v>4</v>
      </c>
      <c r="E112" s="54" t="s">
        <v>10</v>
      </c>
      <c r="F112" s="54" t="s">
        <v>10</v>
      </c>
      <c r="G112" s="62">
        <f t="shared" si="4"/>
        <v>20</v>
      </c>
      <c r="H112" s="54" t="s">
        <v>10</v>
      </c>
    </row>
    <row r="113" spans="1:8" s="70" customFormat="1" ht="18.75" customHeight="1">
      <c r="A113" s="70">
        <v>16</v>
      </c>
      <c r="C113" s="70" t="s">
        <v>69</v>
      </c>
      <c r="D113" s="62">
        <v>4</v>
      </c>
      <c r="E113" s="72" t="s">
        <v>10</v>
      </c>
      <c r="F113" s="72" t="s">
        <v>10</v>
      </c>
      <c r="G113" s="62">
        <f t="shared" si="4"/>
        <v>20</v>
      </c>
      <c r="H113" s="72" t="s">
        <v>10</v>
      </c>
    </row>
    <row r="114" spans="1:8" ht="18.75" customHeight="1">
      <c r="A114" s="53">
        <v>17</v>
      </c>
      <c r="C114" s="53" t="s">
        <v>70</v>
      </c>
      <c r="D114" s="62">
        <v>4</v>
      </c>
      <c r="E114" s="54" t="s">
        <v>10</v>
      </c>
      <c r="F114" s="54" t="s">
        <v>10</v>
      </c>
      <c r="G114" s="62">
        <f t="shared" si="4"/>
        <v>20</v>
      </c>
      <c r="H114" s="54" t="s">
        <v>10</v>
      </c>
    </row>
    <row r="115" spans="1:8" s="70" customFormat="1" ht="18.75" customHeight="1">
      <c r="A115" s="70">
        <v>18</v>
      </c>
      <c r="C115" s="70" t="s">
        <v>71</v>
      </c>
      <c r="D115" s="60">
        <v>2</v>
      </c>
      <c r="E115" s="72" t="s">
        <v>10</v>
      </c>
      <c r="F115" s="72" t="s">
        <v>10</v>
      </c>
      <c r="G115" s="62">
        <f t="shared" si="4"/>
        <v>10</v>
      </c>
      <c r="H115" s="72" t="s">
        <v>10</v>
      </c>
    </row>
    <row r="116" spans="1:8" ht="18" customHeight="1">
      <c r="A116" s="53">
        <v>19</v>
      </c>
      <c r="C116" s="53" t="s">
        <v>72</v>
      </c>
      <c r="D116" s="62">
        <v>3</v>
      </c>
      <c r="E116" s="54" t="s">
        <v>10</v>
      </c>
      <c r="F116" s="54" t="s">
        <v>10</v>
      </c>
      <c r="G116" s="62">
        <f t="shared" si="4"/>
        <v>15</v>
      </c>
      <c r="H116" s="72" t="s">
        <v>10</v>
      </c>
    </row>
    <row r="117" spans="1:8" ht="18.75" customHeight="1">
      <c r="A117" s="53">
        <v>20</v>
      </c>
      <c r="C117" s="53" t="s">
        <v>76</v>
      </c>
      <c r="D117" s="62">
        <v>10</v>
      </c>
      <c r="E117" s="54" t="s">
        <v>10</v>
      </c>
      <c r="F117" s="54" t="s">
        <v>10</v>
      </c>
      <c r="G117" s="62">
        <f t="shared" si="4"/>
        <v>50</v>
      </c>
      <c r="H117" s="54" t="s">
        <v>10</v>
      </c>
    </row>
    <row r="118" spans="1:8" ht="18.75" customHeight="1">
      <c r="A118" s="53">
        <v>21</v>
      </c>
      <c r="C118" s="73" t="s">
        <v>291</v>
      </c>
      <c r="D118" s="60">
        <v>6</v>
      </c>
      <c r="E118" s="54" t="s">
        <v>10</v>
      </c>
      <c r="F118" s="54" t="s">
        <v>10</v>
      </c>
      <c r="G118" s="62">
        <f t="shared" si="4"/>
        <v>30</v>
      </c>
      <c r="H118" s="54" t="s">
        <v>10</v>
      </c>
    </row>
    <row r="119" spans="1:8" ht="18.75" customHeight="1">
      <c r="A119" s="53">
        <v>22</v>
      </c>
      <c r="C119" s="73" t="s">
        <v>292</v>
      </c>
      <c r="D119" s="62">
        <v>4</v>
      </c>
      <c r="E119" s="54" t="s">
        <v>10</v>
      </c>
      <c r="F119" s="54" t="s">
        <v>10</v>
      </c>
      <c r="G119" s="62">
        <f t="shared" si="4"/>
        <v>20</v>
      </c>
      <c r="H119" s="54" t="s">
        <v>10</v>
      </c>
    </row>
    <row r="120" spans="1:8" ht="18.75" customHeight="1">
      <c r="A120" s="64">
        <v>23</v>
      </c>
      <c r="B120" s="64"/>
      <c r="C120" s="78" t="s">
        <v>293</v>
      </c>
      <c r="D120" s="65">
        <v>5</v>
      </c>
      <c r="E120" s="74" t="s">
        <v>10</v>
      </c>
      <c r="F120" s="74" t="s">
        <v>10</v>
      </c>
      <c r="G120" s="77">
        <f t="shared" si="4"/>
        <v>25</v>
      </c>
      <c r="H120" s="74" t="s">
        <v>10</v>
      </c>
    </row>
    <row r="121" ht="13.5">
      <c r="A121" s="53" t="s">
        <v>25</v>
      </c>
    </row>
    <row r="122" spans="1:8" ht="13.5">
      <c r="A122" s="52" t="s">
        <v>0</v>
      </c>
      <c r="B122" s="52"/>
      <c r="C122" s="52"/>
      <c r="D122" s="52"/>
      <c r="E122" s="52"/>
      <c r="F122" s="52"/>
      <c r="G122" s="52"/>
      <c r="H122" s="52"/>
    </row>
    <row r="123" spans="1:8" ht="13.5">
      <c r="A123" s="52"/>
      <c r="B123" s="52"/>
      <c r="C123" s="52"/>
      <c r="D123" s="52"/>
      <c r="E123" s="52"/>
      <c r="F123" s="52"/>
      <c r="G123" s="52"/>
      <c r="H123" s="52"/>
    </row>
    <row r="124" spans="1:8" ht="13.5">
      <c r="A124" s="91" t="s">
        <v>285</v>
      </c>
      <c r="B124" s="92"/>
      <c r="C124" s="92"/>
      <c r="D124" s="92"/>
      <c r="E124" s="92"/>
      <c r="F124" s="92"/>
      <c r="G124" s="92"/>
      <c r="H124" s="92"/>
    </row>
    <row r="125" spans="1:8" ht="13.5">
      <c r="A125" s="52"/>
      <c r="B125" s="52"/>
      <c r="C125" s="52"/>
      <c r="D125" s="52"/>
      <c r="E125" s="52"/>
      <c r="F125" s="52"/>
      <c r="G125" s="52"/>
      <c r="H125" s="52"/>
    </row>
    <row r="126" spans="1:8" ht="13.5">
      <c r="A126" s="91" t="str">
        <f>A5</f>
        <v>MONITORING OF ORGANIC PRIORITY POLLUTANTS IN LEMONT WRP SAMPLES (µg/L, ppb)</v>
      </c>
      <c r="B126" s="92"/>
      <c r="C126" s="92"/>
      <c r="D126" s="92"/>
      <c r="E126" s="92"/>
      <c r="F126" s="92"/>
      <c r="G126" s="92"/>
      <c r="H126" s="92"/>
    </row>
    <row r="127" spans="1:8" ht="13.5">
      <c r="A127" s="92" t="str">
        <f>A6</f>
        <v>DATE SAMPLED: JANUARY 8, 2013</v>
      </c>
      <c r="B127" s="92"/>
      <c r="C127" s="92"/>
      <c r="D127" s="92"/>
      <c r="E127" s="92"/>
      <c r="F127" s="92"/>
      <c r="G127" s="92"/>
      <c r="H127" s="92"/>
    </row>
    <row r="128" spans="1:8" ht="13.5">
      <c r="A128" s="93"/>
      <c r="B128" s="93"/>
      <c r="C128" s="93"/>
      <c r="D128" s="93"/>
      <c r="E128" s="93"/>
      <c r="F128" s="93"/>
      <c r="G128" s="93"/>
      <c r="H128" s="93"/>
    </row>
    <row r="129" spans="2:8" ht="6.75" customHeight="1">
      <c r="B129" s="57"/>
      <c r="C129" s="57"/>
      <c r="D129" s="58"/>
      <c r="E129" s="57"/>
      <c r="F129" s="57"/>
      <c r="G129" s="59"/>
      <c r="H129" s="57"/>
    </row>
    <row r="130" spans="4:8" ht="13.5" customHeight="1">
      <c r="D130" s="60" t="s">
        <v>127</v>
      </c>
      <c r="G130" s="61" t="s">
        <v>127</v>
      </c>
      <c r="H130" s="55" t="s">
        <v>132</v>
      </c>
    </row>
    <row r="131" spans="4:8" ht="13.5" customHeight="1">
      <c r="D131" s="62" t="s">
        <v>231</v>
      </c>
      <c r="E131" s="55"/>
      <c r="F131" s="55" t="s">
        <v>2</v>
      </c>
      <c r="G131" s="63" t="s">
        <v>231</v>
      </c>
      <c r="H131" s="55" t="s">
        <v>133</v>
      </c>
    </row>
    <row r="132" spans="3:8" ht="13.5" customHeight="1">
      <c r="C132" s="55" t="s">
        <v>3</v>
      </c>
      <c r="D132" s="60" t="s">
        <v>4</v>
      </c>
      <c r="E132" s="55" t="s">
        <v>5</v>
      </c>
      <c r="F132" s="55" t="s">
        <v>6</v>
      </c>
      <c r="G132" s="63" t="s">
        <v>232</v>
      </c>
      <c r="H132" s="54" t="s">
        <v>233</v>
      </c>
    </row>
    <row r="133" spans="1:8" ht="6.75" customHeight="1">
      <c r="A133" s="64"/>
      <c r="B133" s="64"/>
      <c r="C133" s="64"/>
      <c r="D133" s="65"/>
      <c r="E133" s="64"/>
      <c r="F133" s="64"/>
      <c r="G133" s="66"/>
      <c r="H133" s="64"/>
    </row>
    <row r="134" spans="1:8" ht="18.75" customHeight="1">
      <c r="A134" s="53">
        <v>24</v>
      </c>
      <c r="C134" s="53" t="s">
        <v>80</v>
      </c>
      <c r="D134" s="60">
        <v>5</v>
      </c>
      <c r="E134" s="54" t="s">
        <v>10</v>
      </c>
      <c r="F134" s="54" t="s">
        <v>10</v>
      </c>
      <c r="G134" s="62">
        <f aca="true" t="shared" si="5" ref="G134:G150">D134*5</f>
        <v>25</v>
      </c>
      <c r="H134" s="54" t="s">
        <v>10</v>
      </c>
    </row>
    <row r="135" spans="1:8" ht="18.75" customHeight="1">
      <c r="A135" s="53">
        <v>25</v>
      </c>
      <c r="B135" s="70"/>
      <c r="C135" s="70" t="s">
        <v>81</v>
      </c>
      <c r="D135" s="60">
        <v>5</v>
      </c>
      <c r="E135" s="72" t="s">
        <v>10</v>
      </c>
      <c r="F135" s="72" t="s">
        <v>10</v>
      </c>
      <c r="G135" s="62">
        <f t="shared" si="5"/>
        <v>25</v>
      </c>
      <c r="H135" s="72" t="s">
        <v>10</v>
      </c>
    </row>
    <row r="136" spans="1:8" ht="18.75" customHeight="1">
      <c r="A136" s="53">
        <v>26</v>
      </c>
      <c r="B136" s="70"/>
      <c r="C136" s="70" t="s">
        <v>82</v>
      </c>
      <c r="D136" s="60">
        <v>6</v>
      </c>
      <c r="E136" s="72" t="s">
        <v>10</v>
      </c>
      <c r="F136" s="72" t="s">
        <v>10</v>
      </c>
      <c r="G136" s="62">
        <f t="shared" si="5"/>
        <v>30</v>
      </c>
      <c r="H136" s="72" t="s">
        <v>10</v>
      </c>
    </row>
    <row r="137" spans="1:8" ht="18.75" customHeight="1">
      <c r="A137" s="53">
        <v>27</v>
      </c>
      <c r="B137" s="70"/>
      <c r="C137" s="70" t="s">
        <v>83</v>
      </c>
      <c r="D137" s="60">
        <v>4</v>
      </c>
      <c r="E137" s="72" t="s">
        <v>10</v>
      </c>
      <c r="F137" s="72" t="s">
        <v>10</v>
      </c>
      <c r="G137" s="62">
        <f t="shared" si="5"/>
        <v>20</v>
      </c>
      <c r="H137" s="72" t="s">
        <v>10</v>
      </c>
    </row>
    <row r="138" spans="1:8" s="70" customFormat="1" ht="18.75" customHeight="1">
      <c r="A138" s="53">
        <v>28</v>
      </c>
      <c r="C138" s="70" t="s">
        <v>84</v>
      </c>
      <c r="D138" s="62">
        <v>2</v>
      </c>
      <c r="E138" s="72" t="s">
        <v>10</v>
      </c>
      <c r="F138" s="72" t="s">
        <v>10</v>
      </c>
      <c r="G138" s="62">
        <f t="shared" si="5"/>
        <v>10</v>
      </c>
      <c r="H138" s="72" t="s">
        <v>10</v>
      </c>
    </row>
    <row r="139" spans="1:8" ht="18.75" customHeight="1">
      <c r="A139" s="70">
        <v>29</v>
      </c>
      <c r="B139" s="70"/>
      <c r="C139" s="70" t="s">
        <v>85</v>
      </c>
      <c r="D139" s="60">
        <v>4</v>
      </c>
      <c r="E139" s="72" t="s">
        <v>10</v>
      </c>
      <c r="F139" s="72" t="s">
        <v>10</v>
      </c>
      <c r="G139" s="62">
        <f t="shared" si="5"/>
        <v>20</v>
      </c>
      <c r="H139" s="72" t="s">
        <v>10</v>
      </c>
    </row>
    <row r="140" spans="1:8" s="70" customFormat="1" ht="18.75" customHeight="1">
      <c r="A140" s="70">
        <v>30</v>
      </c>
      <c r="C140" s="70" t="s">
        <v>86</v>
      </c>
      <c r="D140" s="60">
        <v>4</v>
      </c>
      <c r="E140" s="72" t="s">
        <v>10</v>
      </c>
      <c r="F140" s="72" t="s">
        <v>10</v>
      </c>
      <c r="G140" s="62">
        <f t="shared" si="5"/>
        <v>20</v>
      </c>
      <c r="H140" s="72" t="s">
        <v>10</v>
      </c>
    </row>
    <row r="141" spans="1:8" ht="18.75" customHeight="1">
      <c r="A141" s="70">
        <v>31</v>
      </c>
      <c r="B141" s="70"/>
      <c r="C141" s="70" t="s">
        <v>87</v>
      </c>
      <c r="D141" s="60">
        <v>5</v>
      </c>
      <c r="E141" s="72" t="s">
        <v>10</v>
      </c>
      <c r="F141" s="72" t="s">
        <v>10</v>
      </c>
      <c r="G141" s="62">
        <f t="shared" si="5"/>
        <v>25</v>
      </c>
      <c r="H141" s="72" t="s">
        <v>10</v>
      </c>
    </row>
    <row r="142" spans="1:8" ht="18.75" customHeight="1">
      <c r="A142" s="70">
        <v>32</v>
      </c>
      <c r="B142" s="70"/>
      <c r="C142" s="70" t="s">
        <v>88</v>
      </c>
      <c r="D142" s="60">
        <v>30</v>
      </c>
      <c r="E142" s="72" t="s">
        <v>10</v>
      </c>
      <c r="F142" s="72" t="s">
        <v>10</v>
      </c>
      <c r="G142" s="63">
        <f t="shared" si="5"/>
        <v>150</v>
      </c>
      <c r="H142" s="72" t="s">
        <v>10</v>
      </c>
    </row>
    <row r="143" spans="1:8" ht="18.75" customHeight="1">
      <c r="A143" s="70">
        <v>33</v>
      </c>
      <c r="B143" s="70"/>
      <c r="C143" s="70" t="s">
        <v>89</v>
      </c>
      <c r="D143" s="60">
        <v>4</v>
      </c>
      <c r="E143" s="72" t="s">
        <v>10</v>
      </c>
      <c r="F143" s="72" t="s">
        <v>10</v>
      </c>
      <c r="G143" s="62">
        <f t="shared" si="5"/>
        <v>20</v>
      </c>
      <c r="H143" s="72" t="s">
        <v>10</v>
      </c>
    </row>
    <row r="144" spans="1:8" ht="18.75" customHeight="1">
      <c r="A144" s="70">
        <v>34</v>
      </c>
      <c r="B144" s="70"/>
      <c r="C144" s="70" t="s">
        <v>90</v>
      </c>
      <c r="D144" s="62">
        <v>3</v>
      </c>
      <c r="E144" s="72" t="s">
        <v>10</v>
      </c>
      <c r="F144" s="72" t="s">
        <v>10</v>
      </c>
      <c r="G144" s="62">
        <f t="shared" si="5"/>
        <v>15</v>
      </c>
      <c r="H144" s="72" t="s">
        <v>10</v>
      </c>
    </row>
    <row r="145" spans="1:8" ht="18.75" customHeight="1">
      <c r="A145" s="70">
        <v>35</v>
      </c>
      <c r="C145" s="53" t="s">
        <v>91</v>
      </c>
      <c r="D145" s="60">
        <v>6</v>
      </c>
      <c r="E145" s="54" t="s">
        <v>10</v>
      </c>
      <c r="F145" s="54" t="s">
        <v>10</v>
      </c>
      <c r="G145" s="62">
        <f t="shared" si="5"/>
        <v>30</v>
      </c>
      <c r="H145" s="54" t="s">
        <v>10</v>
      </c>
    </row>
    <row r="146" spans="1:8" ht="18.75" customHeight="1">
      <c r="A146" s="70">
        <v>36</v>
      </c>
      <c r="C146" s="53" t="s">
        <v>92</v>
      </c>
      <c r="D146" s="60">
        <v>5</v>
      </c>
      <c r="E146" s="54" t="s">
        <v>10</v>
      </c>
      <c r="F146" s="54" t="s">
        <v>10</v>
      </c>
      <c r="G146" s="62">
        <f t="shared" si="5"/>
        <v>25</v>
      </c>
      <c r="H146" s="54" t="s">
        <v>10</v>
      </c>
    </row>
    <row r="147" spans="1:8" ht="18.75" customHeight="1">
      <c r="A147" s="70">
        <v>37</v>
      </c>
      <c r="C147" s="53" t="s">
        <v>93</v>
      </c>
      <c r="D147" s="60">
        <v>6</v>
      </c>
      <c r="E147" s="54" t="s">
        <v>10</v>
      </c>
      <c r="F147" s="54" t="s">
        <v>10</v>
      </c>
      <c r="G147" s="62">
        <f t="shared" si="5"/>
        <v>30</v>
      </c>
      <c r="H147" s="54" t="s">
        <v>10</v>
      </c>
    </row>
    <row r="148" spans="1:8" ht="18.75" customHeight="1">
      <c r="A148" s="70">
        <v>38</v>
      </c>
      <c r="C148" s="53" t="s">
        <v>94</v>
      </c>
      <c r="D148" s="60">
        <v>5</v>
      </c>
      <c r="E148" s="54" t="s">
        <v>10</v>
      </c>
      <c r="F148" s="54" t="s">
        <v>10</v>
      </c>
      <c r="G148" s="62">
        <f t="shared" si="5"/>
        <v>25</v>
      </c>
      <c r="H148" s="54" t="s">
        <v>10</v>
      </c>
    </row>
    <row r="149" spans="1:8" ht="18.75" customHeight="1">
      <c r="A149" s="70">
        <v>39</v>
      </c>
      <c r="B149" s="70"/>
      <c r="C149" s="70" t="s">
        <v>95</v>
      </c>
      <c r="D149" s="60">
        <v>6</v>
      </c>
      <c r="E149" s="72" t="s">
        <v>10</v>
      </c>
      <c r="F149" s="72" t="s">
        <v>10</v>
      </c>
      <c r="G149" s="62">
        <f t="shared" si="5"/>
        <v>30</v>
      </c>
      <c r="H149" s="72" t="s">
        <v>10</v>
      </c>
    </row>
    <row r="150" spans="1:8" ht="18.75" customHeight="1">
      <c r="A150" s="64">
        <v>40</v>
      </c>
      <c r="B150" s="64"/>
      <c r="C150" s="64" t="s">
        <v>96</v>
      </c>
      <c r="D150" s="77">
        <v>4</v>
      </c>
      <c r="E150" s="74" t="s">
        <v>10</v>
      </c>
      <c r="F150" s="74" t="s">
        <v>10</v>
      </c>
      <c r="G150" s="77">
        <f t="shared" si="5"/>
        <v>20</v>
      </c>
      <c r="H150" s="74" t="s">
        <v>10</v>
      </c>
    </row>
    <row r="151" ht="13.5">
      <c r="A151" s="53" t="s">
        <v>25</v>
      </c>
    </row>
    <row r="152" spans="1:8" ht="13.5">
      <c r="A152" s="52" t="s">
        <v>0</v>
      </c>
      <c r="B152" s="52"/>
      <c r="C152" s="52"/>
      <c r="D152" s="52"/>
      <c r="E152" s="52"/>
      <c r="F152" s="52"/>
      <c r="G152" s="52"/>
      <c r="H152" s="52"/>
    </row>
    <row r="153" spans="1:8" ht="13.5">
      <c r="A153" s="52"/>
      <c r="B153" s="52"/>
      <c r="C153" s="52"/>
      <c r="D153" s="52"/>
      <c r="E153" s="52"/>
      <c r="F153" s="52"/>
      <c r="G153" s="52"/>
      <c r="H153" s="52"/>
    </row>
    <row r="154" spans="1:8" ht="13.5">
      <c r="A154" s="91" t="s">
        <v>285</v>
      </c>
      <c r="B154" s="92"/>
      <c r="C154" s="92"/>
      <c r="D154" s="92"/>
      <c r="E154" s="92"/>
      <c r="F154" s="92"/>
      <c r="G154" s="92"/>
      <c r="H154" s="92"/>
    </row>
    <row r="155" spans="1:8" ht="13.5">
      <c r="A155" s="52"/>
      <c r="B155" s="52"/>
      <c r="C155" s="52"/>
      <c r="D155" s="52"/>
      <c r="E155" s="52"/>
      <c r="F155" s="52"/>
      <c r="G155" s="52"/>
      <c r="H155" s="52"/>
    </row>
    <row r="156" spans="1:8" ht="13.5">
      <c r="A156" s="91" t="str">
        <f>A5</f>
        <v>MONITORING OF ORGANIC PRIORITY POLLUTANTS IN LEMONT WRP SAMPLES (µg/L, ppb)</v>
      </c>
      <c r="B156" s="92"/>
      <c r="C156" s="92"/>
      <c r="D156" s="92"/>
      <c r="E156" s="92"/>
      <c r="F156" s="92"/>
      <c r="G156" s="92"/>
      <c r="H156" s="92"/>
    </row>
    <row r="157" spans="1:8" ht="13.5">
      <c r="A157" s="92" t="str">
        <f>A6</f>
        <v>DATE SAMPLED: JANUARY 8, 2013</v>
      </c>
      <c r="B157" s="92"/>
      <c r="C157" s="92"/>
      <c r="D157" s="92"/>
      <c r="E157" s="92"/>
      <c r="F157" s="92"/>
      <c r="G157" s="92"/>
      <c r="H157" s="92"/>
    </row>
    <row r="158" spans="1:8" ht="13.5">
      <c r="A158" s="93"/>
      <c r="B158" s="93"/>
      <c r="C158" s="93"/>
      <c r="D158" s="93"/>
      <c r="E158" s="93"/>
      <c r="F158" s="93"/>
      <c r="G158" s="93"/>
      <c r="H158" s="93"/>
    </row>
    <row r="159" spans="2:8" ht="6.75" customHeight="1">
      <c r="B159" s="57"/>
      <c r="C159" s="57"/>
      <c r="D159" s="58"/>
      <c r="E159" s="57"/>
      <c r="F159" s="57"/>
      <c r="G159" s="59"/>
      <c r="H159" s="57"/>
    </row>
    <row r="160" spans="4:8" ht="13.5" customHeight="1">
      <c r="D160" s="60" t="s">
        <v>127</v>
      </c>
      <c r="G160" s="61" t="s">
        <v>127</v>
      </c>
      <c r="H160" s="55" t="s">
        <v>132</v>
      </c>
    </row>
    <row r="161" spans="4:8" ht="13.5" customHeight="1">
      <c r="D161" s="62" t="s">
        <v>231</v>
      </c>
      <c r="E161" s="55"/>
      <c r="F161" s="55" t="s">
        <v>2</v>
      </c>
      <c r="G161" s="63" t="s">
        <v>231</v>
      </c>
      <c r="H161" s="55" t="s">
        <v>133</v>
      </c>
    </row>
    <row r="162" spans="3:8" ht="13.5" customHeight="1">
      <c r="C162" s="55" t="s">
        <v>3</v>
      </c>
      <c r="D162" s="60" t="s">
        <v>4</v>
      </c>
      <c r="E162" s="55" t="s">
        <v>5</v>
      </c>
      <c r="F162" s="55" t="s">
        <v>6</v>
      </c>
      <c r="G162" s="63" t="s">
        <v>232</v>
      </c>
      <c r="H162" s="54" t="s">
        <v>233</v>
      </c>
    </row>
    <row r="163" spans="1:8" ht="6.75" customHeight="1">
      <c r="A163" s="64"/>
      <c r="B163" s="64"/>
      <c r="C163" s="64"/>
      <c r="D163" s="65"/>
      <c r="E163" s="64"/>
      <c r="F163" s="64"/>
      <c r="G163" s="66"/>
      <c r="H163" s="64"/>
    </row>
    <row r="164" spans="1:8" ht="18.75" customHeight="1">
      <c r="A164" s="70">
        <v>41</v>
      </c>
      <c r="C164" s="53" t="s">
        <v>97</v>
      </c>
      <c r="D164" s="62">
        <v>2</v>
      </c>
      <c r="E164" s="54" t="s">
        <v>10</v>
      </c>
      <c r="F164" s="54" t="s">
        <v>10</v>
      </c>
      <c r="G164" s="62">
        <f>D164*5</f>
        <v>10</v>
      </c>
      <c r="H164" s="54" t="s">
        <v>10</v>
      </c>
    </row>
    <row r="165" spans="1:8" s="70" customFormat="1" ht="18.75" customHeight="1">
      <c r="A165" s="70">
        <v>42</v>
      </c>
      <c r="C165" s="79" t="s">
        <v>294</v>
      </c>
      <c r="D165" s="60">
        <v>2</v>
      </c>
      <c r="E165" s="72" t="s">
        <v>10</v>
      </c>
      <c r="F165" s="72" t="s">
        <v>10</v>
      </c>
      <c r="G165" s="62">
        <f>D165*5</f>
        <v>10</v>
      </c>
      <c r="H165" s="72" t="s">
        <v>10</v>
      </c>
    </row>
    <row r="166" spans="1:8" s="70" customFormat="1" ht="18.75" customHeight="1">
      <c r="A166" s="70">
        <v>43</v>
      </c>
      <c r="C166" s="70" t="s">
        <v>99</v>
      </c>
      <c r="D166" s="62">
        <v>4</v>
      </c>
      <c r="E166" s="72" t="s">
        <v>10</v>
      </c>
      <c r="F166" s="72" t="s">
        <v>10</v>
      </c>
      <c r="G166" s="62">
        <f>D166*5</f>
        <v>20</v>
      </c>
      <c r="H166" s="72" t="s">
        <v>10</v>
      </c>
    </row>
    <row r="167" spans="3:7" ht="21.75" customHeight="1">
      <c r="C167" s="67" t="s">
        <v>100</v>
      </c>
      <c r="D167" s="60"/>
      <c r="G167" s="68"/>
    </row>
    <row r="168" spans="1:8" ht="18.75" customHeight="1">
      <c r="A168" s="53">
        <v>1</v>
      </c>
      <c r="C168" s="53" t="s">
        <v>101</v>
      </c>
      <c r="D168" s="60">
        <v>0.05</v>
      </c>
      <c r="E168" s="54" t="s">
        <v>10</v>
      </c>
      <c r="F168" s="54" t="s">
        <v>10</v>
      </c>
      <c r="G168" s="80">
        <f>D168*25</f>
        <v>1.25</v>
      </c>
      <c r="H168" s="54" t="s">
        <v>10</v>
      </c>
    </row>
    <row r="169" spans="1:8" s="70" customFormat="1" ht="18.75" customHeight="1">
      <c r="A169" s="70">
        <v>2</v>
      </c>
      <c r="C169" s="70" t="s">
        <v>102</v>
      </c>
      <c r="D169" s="60">
        <v>0.05</v>
      </c>
      <c r="E169" s="72" t="s">
        <v>10</v>
      </c>
      <c r="F169" s="72" t="s">
        <v>10</v>
      </c>
      <c r="G169" s="80">
        <f aca="true" t="shared" si="6" ref="G169:G179">D169*25</f>
        <v>1.25</v>
      </c>
      <c r="H169" s="72" t="s">
        <v>10</v>
      </c>
    </row>
    <row r="170" spans="1:8" ht="18.75" customHeight="1">
      <c r="A170" s="70">
        <v>3</v>
      </c>
      <c r="B170" s="70"/>
      <c r="C170" s="70" t="s">
        <v>103</v>
      </c>
      <c r="D170" s="60">
        <v>0.07</v>
      </c>
      <c r="E170" s="72" t="s">
        <v>10</v>
      </c>
      <c r="F170" s="72" t="s">
        <v>10</v>
      </c>
      <c r="G170" s="80">
        <f t="shared" si="6"/>
        <v>1.7500000000000002</v>
      </c>
      <c r="H170" s="72" t="s">
        <v>10</v>
      </c>
    </row>
    <row r="171" spans="1:8" ht="18.75" customHeight="1">
      <c r="A171" s="53">
        <v>4</v>
      </c>
      <c r="C171" s="53" t="s">
        <v>104</v>
      </c>
      <c r="D171" s="60">
        <v>0.05</v>
      </c>
      <c r="E171" s="54" t="s">
        <v>10</v>
      </c>
      <c r="F171" s="54" t="s">
        <v>10</v>
      </c>
      <c r="G171" s="80">
        <f t="shared" si="6"/>
        <v>1.25</v>
      </c>
      <c r="H171" s="54" t="s">
        <v>10</v>
      </c>
    </row>
    <row r="172" spans="1:8" ht="18.75" customHeight="1">
      <c r="A172" s="53">
        <v>5</v>
      </c>
      <c r="C172" s="53" t="s">
        <v>105</v>
      </c>
      <c r="D172" s="60">
        <v>0.05</v>
      </c>
      <c r="E172" s="54" t="s">
        <v>10</v>
      </c>
      <c r="F172" s="54" t="s">
        <v>10</v>
      </c>
      <c r="G172" s="80">
        <f t="shared" si="6"/>
        <v>1.25</v>
      </c>
      <c r="H172" s="54" t="s">
        <v>10</v>
      </c>
    </row>
    <row r="173" spans="1:8" ht="18.75" customHeight="1">
      <c r="A173" s="53">
        <v>6</v>
      </c>
      <c r="C173" s="53" t="s">
        <v>106</v>
      </c>
      <c r="D173" s="60">
        <v>0.3</v>
      </c>
      <c r="E173" s="54" t="s">
        <v>10</v>
      </c>
      <c r="F173" s="54" t="s">
        <v>10</v>
      </c>
      <c r="G173" s="76">
        <f t="shared" si="6"/>
        <v>7.5</v>
      </c>
      <c r="H173" s="54" t="s">
        <v>10</v>
      </c>
    </row>
    <row r="174" spans="1:8" ht="18.75" customHeight="1">
      <c r="A174" s="53">
        <v>7</v>
      </c>
      <c r="C174" s="53" t="s">
        <v>107</v>
      </c>
      <c r="D174" s="62">
        <v>0.05</v>
      </c>
      <c r="E174" s="54" t="s">
        <v>10</v>
      </c>
      <c r="F174" s="54" t="s">
        <v>10</v>
      </c>
      <c r="G174" s="80">
        <f t="shared" si="6"/>
        <v>1.25</v>
      </c>
      <c r="H174" s="54" t="s">
        <v>10</v>
      </c>
    </row>
    <row r="175" spans="1:8" ht="18.75" customHeight="1">
      <c r="A175" s="53">
        <v>8</v>
      </c>
      <c r="C175" s="53" t="s">
        <v>108</v>
      </c>
      <c r="D175" s="60">
        <v>0.05</v>
      </c>
      <c r="E175" s="54" t="s">
        <v>10</v>
      </c>
      <c r="F175" s="54" t="s">
        <v>10</v>
      </c>
      <c r="G175" s="80">
        <f t="shared" si="6"/>
        <v>1.25</v>
      </c>
      <c r="H175" s="54" t="s">
        <v>10</v>
      </c>
    </row>
    <row r="176" spans="1:8" ht="18.75" customHeight="1">
      <c r="A176" s="53">
        <v>9</v>
      </c>
      <c r="B176" s="70"/>
      <c r="C176" s="70" t="s">
        <v>109</v>
      </c>
      <c r="D176" s="60">
        <v>0.05</v>
      </c>
      <c r="E176" s="72" t="s">
        <v>10</v>
      </c>
      <c r="F176" s="72" t="s">
        <v>10</v>
      </c>
      <c r="G176" s="80">
        <f t="shared" si="6"/>
        <v>1.25</v>
      </c>
      <c r="H176" s="72" t="s">
        <v>10</v>
      </c>
    </row>
    <row r="177" spans="1:8" ht="18.75" customHeight="1">
      <c r="A177" s="70">
        <v>10</v>
      </c>
      <c r="B177" s="70"/>
      <c r="C177" s="70" t="s">
        <v>110</v>
      </c>
      <c r="D177" s="60">
        <v>0.05</v>
      </c>
      <c r="E177" s="72" t="s">
        <v>10</v>
      </c>
      <c r="F177" s="72" t="s">
        <v>10</v>
      </c>
      <c r="G177" s="80">
        <f t="shared" si="6"/>
        <v>1.25</v>
      </c>
      <c r="H177" s="72" t="s">
        <v>10</v>
      </c>
    </row>
    <row r="178" spans="1:8" ht="18.75" customHeight="1">
      <c r="A178" s="70">
        <v>11</v>
      </c>
      <c r="B178" s="70"/>
      <c r="C178" s="70" t="s">
        <v>111</v>
      </c>
      <c r="D178" s="60">
        <v>0.05</v>
      </c>
      <c r="E178" s="72" t="s">
        <v>10</v>
      </c>
      <c r="F178" s="72" t="s">
        <v>10</v>
      </c>
      <c r="G178" s="80">
        <f t="shared" si="6"/>
        <v>1.25</v>
      </c>
      <c r="H178" s="72" t="s">
        <v>10</v>
      </c>
    </row>
    <row r="179" spans="1:8" ht="18.75" customHeight="1">
      <c r="A179" s="64">
        <v>12</v>
      </c>
      <c r="B179" s="64"/>
      <c r="C179" s="64" t="s">
        <v>112</v>
      </c>
      <c r="D179" s="65">
        <v>0.05</v>
      </c>
      <c r="E179" s="74" t="s">
        <v>10</v>
      </c>
      <c r="F179" s="74" t="s">
        <v>10</v>
      </c>
      <c r="G179" s="81">
        <f t="shared" si="6"/>
        <v>1.25</v>
      </c>
      <c r="H179" s="74" t="s">
        <v>10</v>
      </c>
    </row>
    <row r="180" ht="13.5">
      <c r="A180" s="53" t="s">
        <v>25</v>
      </c>
    </row>
    <row r="181" spans="1:8" ht="13.5">
      <c r="A181" s="52" t="s">
        <v>0</v>
      </c>
      <c r="B181" s="52"/>
      <c r="C181" s="52"/>
      <c r="D181" s="52"/>
      <c r="E181" s="52"/>
      <c r="F181" s="52"/>
      <c r="G181" s="52"/>
      <c r="H181" s="52"/>
    </row>
    <row r="182" spans="1:8" ht="13.5">
      <c r="A182" s="52"/>
      <c r="B182" s="52"/>
      <c r="C182" s="52"/>
      <c r="D182" s="52"/>
      <c r="E182" s="52"/>
      <c r="F182" s="52"/>
      <c r="G182" s="52"/>
      <c r="H182" s="52"/>
    </row>
    <row r="183" spans="1:8" ht="13.5">
      <c r="A183" s="91" t="s">
        <v>285</v>
      </c>
      <c r="B183" s="92"/>
      <c r="C183" s="92"/>
      <c r="D183" s="92"/>
      <c r="E183" s="92"/>
      <c r="F183" s="92"/>
      <c r="G183" s="92"/>
      <c r="H183" s="92"/>
    </row>
    <row r="184" spans="1:8" ht="13.5">
      <c r="A184" s="52"/>
      <c r="B184" s="52"/>
      <c r="C184" s="52"/>
      <c r="D184" s="52"/>
      <c r="E184" s="52"/>
      <c r="F184" s="52"/>
      <c r="G184" s="52"/>
      <c r="H184" s="52"/>
    </row>
    <row r="185" spans="1:8" ht="13.5">
      <c r="A185" s="91" t="str">
        <f>A5</f>
        <v>MONITORING OF ORGANIC PRIORITY POLLUTANTS IN LEMONT WRP SAMPLES (µg/L, ppb)</v>
      </c>
      <c r="B185" s="92"/>
      <c r="C185" s="92"/>
      <c r="D185" s="92"/>
      <c r="E185" s="92"/>
      <c r="F185" s="92"/>
      <c r="G185" s="92"/>
      <c r="H185" s="92"/>
    </row>
    <row r="186" spans="1:8" ht="13.5">
      <c r="A186" s="92" t="str">
        <f>A6</f>
        <v>DATE SAMPLED: JANUARY 8, 2013</v>
      </c>
      <c r="B186" s="92"/>
      <c r="C186" s="92"/>
      <c r="D186" s="92"/>
      <c r="E186" s="92"/>
      <c r="F186" s="92"/>
      <c r="G186" s="92"/>
      <c r="H186" s="92"/>
    </row>
    <row r="187" spans="1:8" ht="13.5">
      <c r="A187" s="93"/>
      <c r="B187" s="93"/>
      <c r="C187" s="93"/>
      <c r="D187" s="93"/>
      <c r="E187" s="93"/>
      <c r="F187" s="93"/>
      <c r="G187" s="93"/>
      <c r="H187" s="93"/>
    </row>
    <row r="188" spans="2:8" ht="6.75" customHeight="1">
      <c r="B188" s="57"/>
      <c r="C188" s="57"/>
      <c r="D188" s="58"/>
      <c r="E188" s="57"/>
      <c r="F188" s="57"/>
      <c r="G188" s="59"/>
      <c r="H188" s="57"/>
    </row>
    <row r="189" spans="4:8" ht="13.5" customHeight="1">
      <c r="D189" s="60" t="s">
        <v>127</v>
      </c>
      <c r="G189" s="61" t="s">
        <v>127</v>
      </c>
      <c r="H189" s="55" t="s">
        <v>132</v>
      </c>
    </row>
    <row r="190" spans="4:8" ht="13.5" customHeight="1">
      <c r="D190" s="62" t="s">
        <v>231</v>
      </c>
      <c r="E190" s="55"/>
      <c r="F190" s="55" t="s">
        <v>2</v>
      </c>
      <c r="G190" s="63" t="s">
        <v>231</v>
      </c>
      <c r="H190" s="55" t="s">
        <v>133</v>
      </c>
    </row>
    <row r="191" spans="3:8" ht="13.5" customHeight="1">
      <c r="C191" s="55" t="s">
        <v>3</v>
      </c>
      <c r="D191" s="60" t="s">
        <v>4</v>
      </c>
      <c r="E191" s="55" t="s">
        <v>5</v>
      </c>
      <c r="F191" s="55" t="s">
        <v>6</v>
      </c>
      <c r="G191" s="63" t="s">
        <v>232</v>
      </c>
      <c r="H191" s="54" t="s">
        <v>233</v>
      </c>
    </row>
    <row r="192" spans="1:8" ht="6.75" customHeight="1">
      <c r="A192" s="64"/>
      <c r="B192" s="64"/>
      <c r="C192" s="64"/>
      <c r="D192" s="65"/>
      <c r="E192" s="64"/>
      <c r="F192" s="64"/>
      <c r="G192" s="66"/>
      <c r="H192" s="64"/>
    </row>
    <row r="193" spans="1:8" ht="18.75" customHeight="1">
      <c r="A193" s="53">
        <v>13</v>
      </c>
      <c r="C193" s="53" t="s">
        <v>113</v>
      </c>
      <c r="D193" s="62">
        <v>0.05</v>
      </c>
      <c r="E193" s="54" t="s">
        <v>10</v>
      </c>
      <c r="F193" s="54" t="s">
        <v>10</v>
      </c>
      <c r="G193" s="80">
        <f>D193*25</f>
        <v>1.25</v>
      </c>
      <c r="H193" s="54" t="s">
        <v>10</v>
      </c>
    </row>
    <row r="194" spans="1:8" ht="18.75" customHeight="1">
      <c r="A194" s="53">
        <v>14</v>
      </c>
      <c r="C194" s="53" t="s">
        <v>114</v>
      </c>
      <c r="D194" s="62">
        <v>0.05</v>
      </c>
      <c r="E194" s="54" t="s">
        <v>10</v>
      </c>
      <c r="F194" s="54" t="s">
        <v>10</v>
      </c>
      <c r="G194" s="80">
        <f aca="true" t="shared" si="7" ref="G194:G206">D194*25</f>
        <v>1.25</v>
      </c>
      <c r="H194" s="54" t="s">
        <v>10</v>
      </c>
    </row>
    <row r="195" spans="1:8" s="70" customFormat="1" ht="18.75" customHeight="1">
      <c r="A195" s="70">
        <v>15</v>
      </c>
      <c r="C195" s="70" t="s">
        <v>115</v>
      </c>
      <c r="D195" s="62">
        <v>0.05</v>
      </c>
      <c r="E195" s="72" t="s">
        <v>10</v>
      </c>
      <c r="F195" s="72" t="s">
        <v>10</v>
      </c>
      <c r="G195" s="80">
        <f t="shared" si="7"/>
        <v>1.25</v>
      </c>
      <c r="H195" s="72" t="s">
        <v>10</v>
      </c>
    </row>
    <row r="196" spans="1:8" ht="18.75" customHeight="1">
      <c r="A196" s="53">
        <v>16</v>
      </c>
      <c r="C196" s="53" t="s">
        <v>116</v>
      </c>
      <c r="D196" s="60">
        <v>0.07</v>
      </c>
      <c r="E196" s="54" t="s">
        <v>10</v>
      </c>
      <c r="F196" s="54" t="s">
        <v>10</v>
      </c>
      <c r="G196" s="80">
        <f t="shared" si="7"/>
        <v>1.7500000000000002</v>
      </c>
      <c r="H196" s="54" t="s">
        <v>10</v>
      </c>
    </row>
    <row r="197" spans="1:8" s="70" customFormat="1" ht="18.75" customHeight="1">
      <c r="A197" s="70">
        <v>17</v>
      </c>
      <c r="C197" s="70" t="s">
        <v>117</v>
      </c>
      <c r="D197" s="60">
        <v>0.05</v>
      </c>
      <c r="E197" s="72" t="s">
        <v>10</v>
      </c>
      <c r="F197" s="72" t="s">
        <v>10</v>
      </c>
      <c r="G197" s="80">
        <f t="shared" si="7"/>
        <v>1.25</v>
      </c>
      <c r="H197" s="72" t="s">
        <v>10</v>
      </c>
    </row>
    <row r="198" spans="1:8" ht="18.75" customHeight="1">
      <c r="A198" s="70">
        <v>18</v>
      </c>
      <c r="B198" s="70"/>
      <c r="C198" s="70" t="s">
        <v>118</v>
      </c>
      <c r="D198" s="62">
        <v>0.3</v>
      </c>
      <c r="E198" s="72" t="s">
        <v>10</v>
      </c>
      <c r="F198" s="72" t="s">
        <v>10</v>
      </c>
      <c r="G198" s="76">
        <f t="shared" si="7"/>
        <v>7.5</v>
      </c>
      <c r="H198" s="72" t="s">
        <v>10</v>
      </c>
    </row>
    <row r="199" spans="1:8" ht="18.75" customHeight="1">
      <c r="A199" s="70">
        <v>19</v>
      </c>
      <c r="B199" s="70"/>
      <c r="C199" s="70" t="s">
        <v>119</v>
      </c>
      <c r="D199" s="62">
        <v>0.3</v>
      </c>
      <c r="E199" s="72" t="s">
        <v>10</v>
      </c>
      <c r="F199" s="72" t="s">
        <v>10</v>
      </c>
      <c r="G199" s="76">
        <f t="shared" si="7"/>
        <v>7.5</v>
      </c>
      <c r="H199" s="72" t="s">
        <v>10</v>
      </c>
    </row>
    <row r="200" spans="1:8" ht="18.75" customHeight="1">
      <c r="A200" s="53">
        <v>20</v>
      </c>
      <c r="C200" s="53" t="s">
        <v>120</v>
      </c>
      <c r="D200" s="62">
        <v>0.5</v>
      </c>
      <c r="E200" s="54" t="s">
        <v>10</v>
      </c>
      <c r="F200" s="54" t="s">
        <v>10</v>
      </c>
      <c r="G200" s="76">
        <f t="shared" si="7"/>
        <v>12.5</v>
      </c>
      <c r="H200" s="54" t="s">
        <v>10</v>
      </c>
    </row>
    <row r="201" spans="1:8" ht="18.75" customHeight="1">
      <c r="A201" s="53">
        <v>21</v>
      </c>
      <c r="C201" s="53" t="s">
        <v>121</v>
      </c>
      <c r="D201" s="62">
        <v>0.4</v>
      </c>
      <c r="E201" s="54" t="s">
        <v>10</v>
      </c>
      <c r="F201" s="54" t="s">
        <v>10</v>
      </c>
      <c r="G201" s="69">
        <f t="shared" si="7"/>
        <v>10</v>
      </c>
      <c r="H201" s="54" t="s">
        <v>10</v>
      </c>
    </row>
    <row r="202" spans="1:8" ht="19.5" customHeight="1">
      <c r="A202" s="53">
        <v>22</v>
      </c>
      <c r="C202" s="53" t="s">
        <v>122</v>
      </c>
      <c r="D202" s="62">
        <v>0.3</v>
      </c>
      <c r="E202" s="54" t="s">
        <v>10</v>
      </c>
      <c r="F202" s="54" t="s">
        <v>10</v>
      </c>
      <c r="G202" s="76">
        <f t="shared" si="7"/>
        <v>7.5</v>
      </c>
      <c r="H202" s="54" t="s">
        <v>10</v>
      </c>
    </row>
    <row r="203" spans="1:8" ht="18.75" customHeight="1">
      <c r="A203" s="53">
        <v>23</v>
      </c>
      <c r="C203" s="53" t="s">
        <v>123</v>
      </c>
      <c r="D203" s="62">
        <v>0.3</v>
      </c>
      <c r="E203" s="54" t="s">
        <v>10</v>
      </c>
      <c r="F203" s="54" t="s">
        <v>10</v>
      </c>
      <c r="G203" s="76">
        <f t="shared" si="7"/>
        <v>7.5</v>
      </c>
      <c r="H203" s="54" t="s">
        <v>10</v>
      </c>
    </row>
    <row r="204" spans="1:8" ht="18.75" customHeight="1">
      <c r="A204" s="53">
        <v>24</v>
      </c>
      <c r="C204" s="53" t="s">
        <v>124</v>
      </c>
      <c r="D204" s="62">
        <v>0.3</v>
      </c>
      <c r="E204" s="54" t="s">
        <v>10</v>
      </c>
      <c r="F204" s="54" t="s">
        <v>10</v>
      </c>
      <c r="G204" s="76">
        <f t="shared" si="7"/>
        <v>7.5</v>
      </c>
      <c r="H204" s="54" t="s">
        <v>10</v>
      </c>
    </row>
    <row r="205" spans="3:8" s="70" customFormat="1" ht="18.75" customHeight="1">
      <c r="C205" s="70" t="s">
        <v>126</v>
      </c>
      <c r="D205" s="62">
        <v>0.3</v>
      </c>
      <c r="E205" s="72" t="s">
        <v>10</v>
      </c>
      <c r="F205" s="72" t="s">
        <v>10</v>
      </c>
      <c r="G205" s="76">
        <f t="shared" si="7"/>
        <v>7.5</v>
      </c>
      <c r="H205" s="72" t="s">
        <v>10</v>
      </c>
    </row>
    <row r="206" spans="1:8" s="70" customFormat="1" ht="18.75" customHeight="1">
      <c r="A206" s="64">
        <v>25</v>
      </c>
      <c r="B206" s="64"/>
      <c r="C206" s="64" t="s">
        <v>125</v>
      </c>
      <c r="D206" s="82">
        <v>1</v>
      </c>
      <c r="E206" s="74" t="s">
        <v>10</v>
      </c>
      <c r="F206" s="74" t="s">
        <v>10</v>
      </c>
      <c r="G206" s="75">
        <f t="shared" si="7"/>
        <v>25</v>
      </c>
      <c r="H206" s="74" t="s">
        <v>10</v>
      </c>
    </row>
    <row r="207" spans="1:4" ht="15" customHeight="1">
      <c r="A207" s="73" t="s">
        <v>295</v>
      </c>
      <c r="C207" s="83" t="s">
        <v>296</v>
      </c>
      <c r="D207" s="53"/>
    </row>
    <row r="208" spans="1:8" ht="15" customHeight="1">
      <c r="A208" s="73" t="s">
        <v>10</v>
      </c>
      <c r="C208" s="53" t="s">
        <v>258</v>
      </c>
      <c r="D208" s="53"/>
      <c r="E208" s="53" t="s">
        <v>53</v>
      </c>
      <c r="F208" s="53" t="s">
        <v>53</v>
      </c>
      <c r="H208" s="53" t="s">
        <v>53</v>
      </c>
    </row>
    <row r="209" spans="1:4" ht="15" customHeight="1">
      <c r="A209" s="84" t="s">
        <v>263</v>
      </c>
      <c r="C209" s="73" t="s">
        <v>297</v>
      </c>
      <c r="D209" s="53"/>
    </row>
    <row r="210" spans="1:4" ht="13.5" customHeight="1">
      <c r="A210" s="84"/>
      <c r="C210" s="83" t="s">
        <v>298</v>
      </c>
      <c r="D210" s="53"/>
    </row>
    <row r="211" spans="1:4" ht="15" customHeight="1">
      <c r="A211" s="73" t="s">
        <v>299</v>
      </c>
      <c r="C211" s="53" t="s">
        <v>260</v>
      </c>
      <c r="D211" s="53"/>
    </row>
    <row r="212" spans="1:4" ht="15" customHeight="1">
      <c r="A212" s="85" t="s">
        <v>300</v>
      </c>
      <c r="C212" s="73" t="s">
        <v>301</v>
      </c>
      <c r="D212" s="53"/>
    </row>
  </sheetData>
  <sheetProtection/>
  <mergeCells count="27">
    <mergeCell ref="A185:H185"/>
    <mergeCell ref="A186:H186"/>
    <mergeCell ref="A187:H187"/>
    <mergeCell ref="A128:H128"/>
    <mergeCell ref="A154:H154"/>
    <mergeCell ref="A156:H156"/>
    <mergeCell ref="A157:H157"/>
    <mergeCell ref="A158:H158"/>
    <mergeCell ref="A183:H183"/>
    <mergeCell ref="A96:H96"/>
    <mergeCell ref="A97:H97"/>
    <mergeCell ref="A98:H98"/>
    <mergeCell ref="A124:H124"/>
    <mergeCell ref="A126:H126"/>
    <mergeCell ref="A127:H127"/>
    <mergeCell ref="A38:H38"/>
    <mergeCell ref="A64:H64"/>
    <mergeCell ref="A66:H66"/>
    <mergeCell ref="A67:H67"/>
    <mergeCell ref="A68:H68"/>
    <mergeCell ref="A94:H94"/>
    <mergeCell ref="A3:H3"/>
    <mergeCell ref="A5:H5"/>
    <mergeCell ref="A6:H6"/>
    <mergeCell ref="A34:H34"/>
    <mergeCell ref="A36:H36"/>
    <mergeCell ref="A37:H37"/>
  </mergeCells>
  <printOptions/>
  <pageMargins left="0.75" right="0.25" top="0.75" bottom="0.75" header="0.5" footer="0.25"/>
  <pageSetup horizontalDpi="300" verticalDpi="300" orientation="landscape" r:id="rId1"/>
  <headerFooter alignWithMargins="0">
    <oddFooter>&amp;L&amp;"Courier New,Regular"Laboratory Sample No. 13-006, 13-007, 13-008 
LIMS Sample No. 6762352-1, 6762354-1, 6762373-1&amp;C&amp;"Courier New,Regular"          Page &amp;P of &amp;N&amp;R&amp;"Courier New,Regular"Version 1.3
Revised 1/13
TABLE A-Lemont</oddFooter>
  </headerFooter>
  <rowBreaks count="6" manualBreakCount="6">
    <brk id="31" max="255" man="1"/>
    <brk id="61" max="255" man="1"/>
    <brk id="91" max="255" man="1"/>
    <brk id="121" max="255" man="1"/>
    <brk id="151" max="255" man="1"/>
    <brk id="180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H133"/>
  <sheetViews>
    <sheetView zoomScale="90" zoomScaleNormal="90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5.7109375" style="2" customWidth="1"/>
    <col min="5" max="8" width="15.7109375" style="1" customWidth="1"/>
    <col min="9" max="16384" width="9.140625" style="1" customWidth="1"/>
  </cols>
  <sheetData>
    <row r="1" spans="1:8" ht="13.5">
      <c r="A1" s="9" t="s">
        <v>0</v>
      </c>
      <c r="B1" s="9"/>
      <c r="C1" s="9"/>
      <c r="D1" s="9"/>
      <c r="E1" s="9"/>
      <c r="F1" s="9"/>
      <c r="G1" s="9"/>
      <c r="H1" s="9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87" t="s">
        <v>229</v>
      </c>
      <c r="B3" s="88"/>
      <c r="C3" s="88"/>
      <c r="D3" s="88"/>
      <c r="E3" s="88"/>
      <c r="F3" s="88"/>
      <c r="G3" s="88"/>
      <c r="H3" s="88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87" t="s">
        <v>130</v>
      </c>
      <c r="B5" s="88"/>
      <c r="C5" s="88"/>
      <c r="D5" s="88"/>
      <c r="E5" s="88"/>
      <c r="F5" s="88"/>
      <c r="G5" s="88"/>
      <c r="H5" s="88"/>
    </row>
    <row r="6" spans="1:8" ht="13.5">
      <c r="A6" s="87" t="s">
        <v>302</v>
      </c>
      <c r="B6" s="87"/>
      <c r="C6" s="87"/>
      <c r="D6" s="87"/>
      <c r="E6" s="87"/>
      <c r="F6" s="87"/>
      <c r="G6" s="87"/>
      <c r="H6" s="87"/>
    </row>
    <row r="7" spans="1:8" ht="13.5">
      <c r="A7" s="87" t="s">
        <v>303</v>
      </c>
      <c r="B7" s="87"/>
      <c r="C7" s="87"/>
      <c r="D7" s="87"/>
      <c r="E7" s="87"/>
      <c r="F7" s="87"/>
      <c r="G7" s="87"/>
      <c r="H7" s="87"/>
    </row>
    <row r="8" spans="1:8" ht="13.5" customHeight="1">
      <c r="A8" s="15"/>
      <c r="B8" s="9"/>
      <c r="C8" s="9"/>
      <c r="D8" s="9"/>
      <c r="E8" s="9"/>
      <c r="F8" s="9"/>
      <c r="G8" s="9"/>
      <c r="H8" s="9"/>
    </row>
    <row r="9" spans="2:8" ht="6.75" customHeight="1">
      <c r="B9" s="3"/>
      <c r="C9" s="3"/>
      <c r="D9" s="26"/>
      <c r="E9" s="3"/>
      <c r="F9" s="3"/>
      <c r="G9" s="27"/>
      <c r="H9" s="3"/>
    </row>
    <row r="10" spans="4:8" ht="13.5">
      <c r="D10" s="28" t="s">
        <v>127</v>
      </c>
      <c r="G10" s="29" t="s">
        <v>127</v>
      </c>
      <c r="H10" s="2" t="s">
        <v>132</v>
      </c>
    </row>
    <row r="11" spans="4:8" ht="13.5">
      <c r="D11" s="30" t="s">
        <v>231</v>
      </c>
      <c r="E11" s="2"/>
      <c r="F11" s="2" t="s">
        <v>2</v>
      </c>
      <c r="G11" s="31" t="s">
        <v>231</v>
      </c>
      <c r="H11" s="2" t="s">
        <v>133</v>
      </c>
    </row>
    <row r="12" spans="3:8" ht="13.5">
      <c r="C12" s="2" t="s">
        <v>3</v>
      </c>
      <c r="D12" s="28" t="s">
        <v>4</v>
      </c>
      <c r="E12" s="2" t="s">
        <v>5</v>
      </c>
      <c r="F12" s="2" t="s">
        <v>6</v>
      </c>
      <c r="G12" s="31" t="s">
        <v>232</v>
      </c>
      <c r="H12" s="8" t="s">
        <v>233</v>
      </c>
    </row>
    <row r="13" spans="1:8" ht="8.25" customHeight="1">
      <c r="A13" s="4"/>
      <c r="B13" s="4"/>
      <c r="C13" s="4"/>
      <c r="D13" s="32"/>
      <c r="E13" s="4"/>
      <c r="F13" s="4"/>
      <c r="G13" s="33"/>
      <c r="H13" s="4"/>
    </row>
    <row r="14" spans="3:7" ht="18.75" customHeight="1">
      <c r="C14" s="5" t="s">
        <v>8</v>
      </c>
      <c r="D14" s="28"/>
      <c r="G14" s="34"/>
    </row>
    <row r="15" spans="1:8" s="11" customFormat="1" ht="18.75" customHeight="1">
      <c r="A15" s="11">
        <v>1</v>
      </c>
      <c r="C15" s="11" t="s">
        <v>9</v>
      </c>
      <c r="D15" s="30">
        <v>50</v>
      </c>
      <c r="E15" s="13" t="s">
        <v>10</v>
      </c>
      <c r="F15" s="13" t="s">
        <v>10</v>
      </c>
      <c r="G15" s="35">
        <f>D15</f>
        <v>50</v>
      </c>
      <c r="H15" s="13" t="s">
        <v>10</v>
      </c>
    </row>
    <row r="16" spans="1:8" s="11" customFormat="1" ht="18.75" customHeight="1">
      <c r="A16" s="11">
        <v>2</v>
      </c>
      <c r="C16" s="11" t="s">
        <v>11</v>
      </c>
      <c r="D16" s="30">
        <v>10</v>
      </c>
      <c r="E16" s="13" t="s">
        <v>10</v>
      </c>
      <c r="F16" s="13" t="s">
        <v>10</v>
      </c>
      <c r="G16" s="35">
        <f aca="true" t="shared" si="0" ref="G16:G45">D16</f>
        <v>10</v>
      </c>
      <c r="H16" s="13" t="s">
        <v>10</v>
      </c>
    </row>
    <row r="17" spans="1:8" s="11" customFormat="1" ht="18.75" customHeight="1">
      <c r="A17" s="11">
        <v>3</v>
      </c>
      <c r="C17" s="11" t="s">
        <v>12</v>
      </c>
      <c r="D17" s="30">
        <v>2</v>
      </c>
      <c r="E17" s="13" t="s">
        <v>10</v>
      </c>
      <c r="F17" s="13" t="s">
        <v>10</v>
      </c>
      <c r="G17" s="35">
        <f t="shared" si="0"/>
        <v>2</v>
      </c>
      <c r="H17" s="13" t="s">
        <v>10</v>
      </c>
    </row>
    <row r="18" spans="1:8" s="11" customFormat="1" ht="18.75" customHeight="1">
      <c r="A18" s="11">
        <v>4</v>
      </c>
      <c r="C18" s="11" t="s">
        <v>13</v>
      </c>
      <c r="D18" s="30">
        <v>2</v>
      </c>
      <c r="E18" s="13" t="s">
        <v>10</v>
      </c>
      <c r="F18" s="13" t="s">
        <v>10</v>
      </c>
      <c r="G18" s="35">
        <f t="shared" si="0"/>
        <v>2</v>
      </c>
      <c r="H18" s="13" t="s">
        <v>10</v>
      </c>
    </row>
    <row r="19" spans="1:8" s="11" customFormat="1" ht="18.75" customHeight="1">
      <c r="A19" s="11">
        <v>5</v>
      </c>
      <c r="B19" s="14"/>
      <c r="C19" s="14" t="s">
        <v>14</v>
      </c>
      <c r="D19" s="28">
        <v>2</v>
      </c>
      <c r="E19" s="13" t="s">
        <v>10</v>
      </c>
      <c r="F19" s="13" t="s">
        <v>10</v>
      </c>
      <c r="G19" s="35">
        <f t="shared" si="0"/>
        <v>2</v>
      </c>
      <c r="H19" s="13" t="s">
        <v>10</v>
      </c>
    </row>
    <row r="20" spans="1:8" s="11" customFormat="1" ht="18.75" customHeight="1">
      <c r="A20" s="11">
        <v>6</v>
      </c>
      <c r="C20" s="11" t="s">
        <v>15</v>
      </c>
      <c r="D20" s="28">
        <v>2</v>
      </c>
      <c r="E20" s="13" t="s">
        <v>10</v>
      </c>
      <c r="F20" s="13" t="s">
        <v>10</v>
      </c>
      <c r="G20" s="35">
        <f t="shared" si="0"/>
        <v>2</v>
      </c>
      <c r="H20" s="13" t="s">
        <v>10</v>
      </c>
    </row>
    <row r="21" spans="1:8" s="11" customFormat="1" ht="18.75" customHeight="1">
      <c r="A21" s="11">
        <v>7</v>
      </c>
      <c r="C21" s="11" t="s">
        <v>16</v>
      </c>
      <c r="D21" s="28">
        <v>2</v>
      </c>
      <c r="E21" s="13" t="s">
        <v>10</v>
      </c>
      <c r="F21" s="13" t="s">
        <v>10</v>
      </c>
      <c r="G21" s="35">
        <f t="shared" si="0"/>
        <v>2</v>
      </c>
      <c r="H21" s="13" t="s">
        <v>10</v>
      </c>
    </row>
    <row r="22" spans="1:8" s="11" customFormat="1" ht="18.75" customHeight="1">
      <c r="A22" s="11">
        <v>8</v>
      </c>
      <c r="C22" s="11" t="s">
        <v>17</v>
      </c>
      <c r="D22" s="28">
        <v>4</v>
      </c>
      <c r="E22" s="13" t="s">
        <v>10</v>
      </c>
      <c r="F22" s="13" t="s">
        <v>10</v>
      </c>
      <c r="G22" s="35">
        <f t="shared" si="0"/>
        <v>4</v>
      </c>
      <c r="H22" s="13" t="s">
        <v>10</v>
      </c>
    </row>
    <row r="23" spans="1:8" s="11" customFormat="1" ht="18.75" customHeight="1">
      <c r="A23" s="11">
        <v>9</v>
      </c>
      <c r="C23" s="11" t="s">
        <v>18</v>
      </c>
      <c r="D23" s="30">
        <v>2</v>
      </c>
      <c r="E23" s="13" t="s">
        <v>10</v>
      </c>
      <c r="F23" s="13" t="s">
        <v>10</v>
      </c>
      <c r="G23" s="35">
        <f t="shared" si="0"/>
        <v>2</v>
      </c>
      <c r="H23" s="13" t="s">
        <v>10</v>
      </c>
    </row>
    <row r="24" spans="1:8" s="11" customFormat="1" ht="18.75" customHeight="1">
      <c r="A24" s="11">
        <v>10</v>
      </c>
      <c r="C24" s="11" t="s">
        <v>19</v>
      </c>
      <c r="D24" s="28">
        <v>2</v>
      </c>
      <c r="E24" s="13" t="s">
        <v>10</v>
      </c>
      <c r="F24" s="13" t="s">
        <v>10</v>
      </c>
      <c r="G24" s="35">
        <f t="shared" si="0"/>
        <v>2</v>
      </c>
      <c r="H24" s="13" t="s">
        <v>10</v>
      </c>
    </row>
    <row r="25" spans="1:8" s="11" customFormat="1" ht="18" customHeight="1">
      <c r="A25" s="11">
        <v>11</v>
      </c>
      <c r="C25" s="11" t="s">
        <v>73</v>
      </c>
      <c r="D25" s="30">
        <v>3</v>
      </c>
      <c r="E25" s="13" t="s">
        <v>10</v>
      </c>
      <c r="F25" s="13" t="s">
        <v>10</v>
      </c>
      <c r="G25" s="35">
        <f t="shared" si="0"/>
        <v>3</v>
      </c>
      <c r="H25" s="13" t="s">
        <v>10</v>
      </c>
    </row>
    <row r="26" spans="1:8" s="11" customFormat="1" ht="18.75" customHeight="1">
      <c r="A26" s="11">
        <v>12</v>
      </c>
      <c r="C26" s="11" t="s">
        <v>74</v>
      </c>
      <c r="D26" s="28">
        <v>3</v>
      </c>
      <c r="E26" s="13" t="s">
        <v>10</v>
      </c>
      <c r="F26" s="13" t="s">
        <v>10</v>
      </c>
      <c r="G26" s="35">
        <f t="shared" si="0"/>
        <v>3</v>
      </c>
      <c r="H26" s="13" t="s">
        <v>10</v>
      </c>
    </row>
    <row r="27" spans="1:8" s="11" customFormat="1" ht="18.75" customHeight="1">
      <c r="A27" s="11">
        <v>13</v>
      </c>
      <c r="C27" s="11" t="s">
        <v>75</v>
      </c>
      <c r="D27" s="28">
        <v>3</v>
      </c>
      <c r="E27" s="13" t="s">
        <v>10</v>
      </c>
      <c r="F27" s="13" t="s">
        <v>10</v>
      </c>
      <c r="G27" s="35">
        <f t="shared" si="0"/>
        <v>3</v>
      </c>
      <c r="H27" s="13" t="s">
        <v>10</v>
      </c>
    </row>
    <row r="28" spans="1:8" s="11" customFormat="1" ht="18.75" customHeight="1">
      <c r="A28" s="11">
        <v>14</v>
      </c>
      <c r="C28" s="11" t="s">
        <v>20</v>
      </c>
      <c r="D28" s="28">
        <v>2</v>
      </c>
      <c r="E28" s="13" t="s">
        <v>10</v>
      </c>
      <c r="F28" s="13" t="s">
        <v>10</v>
      </c>
      <c r="G28" s="35">
        <f t="shared" si="0"/>
        <v>2</v>
      </c>
      <c r="H28" s="13" t="s">
        <v>10</v>
      </c>
    </row>
    <row r="29" spans="1:8" s="11" customFormat="1" ht="18.75" customHeight="1">
      <c r="A29" s="11">
        <v>15</v>
      </c>
      <c r="C29" s="11" t="s">
        <v>21</v>
      </c>
      <c r="D29" s="28">
        <v>2</v>
      </c>
      <c r="E29" s="13" t="s">
        <v>10</v>
      </c>
      <c r="F29" s="13" t="s">
        <v>10</v>
      </c>
      <c r="G29" s="35">
        <f t="shared" si="0"/>
        <v>2</v>
      </c>
      <c r="H29" s="13" t="s">
        <v>10</v>
      </c>
    </row>
    <row r="30" spans="1:8" s="11" customFormat="1" ht="18.75" customHeight="1">
      <c r="A30" s="11">
        <v>16</v>
      </c>
      <c r="C30" s="11" t="s">
        <v>22</v>
      </c>
      <c r="D30" s="28">
        <v>2</v>
      </c>
      <c r="E30" s="13" t="s">
        <v>10</v>
      </c>
      <c r="F30" s="13" t="s">
        <v>10</v>
      </c>
      <c r="G30" s="35">
        <f t="shared" si="0"/>
        <v>2</v>
      </c>
      <c r="H30" s="13" t="s">
        <v>10</v>
      </c>
    </row>
    <row r="31" spans="1:8" s="11" customFormat="1" ht="18.75" customHeight="1">
      <c r="A31" s="11">
        <v>17</v>
      </c>
      <c r="C31" s="11" t="s">
        <v>23</v>
      </c>
      <c r="D31" s="28">
        <v>3</v>
      </c>
      <c r="E31" s="13" t="s">
        <v>10</v>
      </c>
      <c r="F31" s="13" t="s">
        <v>10</v>
      </c>
      <c r="G31" s="35">
        <f t="shared" si="0"/>
        <v>3</v>
      </c>
      <c r="H31" s="13" t="s">
        <v>10</v>
      </c>
    </row>
    <row r="32" spans="1:8" s="11" customFormat="1" ht="18.75" customHeight="1">
      <c r="A32" s="11">
        <v>18</v>
      </c>
      <c r="C32" s="11" t="s">
        <v>24</v>
      </c>
      <c r="D32" s="28">
        <v>2</v>
      </c>
      <c r="E32" s="13" t="s">
        <v>10</v>
      </c>
      <c r="F32" s="13" t="s">
        <v>10</v>
      </c>
      <c r="G32" s="35">
        <f t="shared" si="0"/>
        <v>2</v>
      </c>
      <c r="H32" s="13" t="s">
        <v>10</v>
      </c>
    </row>
    <row r="33" spans="1:8" s="11" customFormat="1" ht="18.75" customHeight="1">
      <c r="A33" s="11">
        <v>19</v>
      </c>
      <c r="C33" s="11" t="s">
        <v>26</v>
      </c>
      <c r="D33" s="30">
        <v>0.3</v>
      </c>
      <c r="E33" s="13" t="s">
        <v>10</v>
      </c>
      <c r="F33" s="13" t="s">
        <v>10</v>
      </c>
      <c r="G33" s="35">
        <v>2</v>
      </c>
      <c r="H33" s="13" t="s">
        <v>10</v>
      </c>
    </row>
    <row r="34" spans="1:8" s="11" customFormat="1" ht="18.75" customHeight="1">
      <c r="A34" s="11">
        <v>20</v>
      </c>
      <c r="C34" s="11" t="s">
        <v>27</v>
      </c>
      <c r="D34" s="30">
        <v>2</v>
      </c>
      <c r="E34" s="13" t="s">
        <v>10</v>
      </c>
      <c r="F34" s="13" t="s">
        <v>10</v>
      </c>
      <c r="G34" s="35">
        <f t="shared" si="0"/>
        <v>2</v>
      </c>
      <c r="H34" s="13" t="s">
        <v>10</v>
      </c>
    </row>
    <row r="35" spans="1:8" s="11" customFormat="1" ht="18.75" customHeight="1">
      <c r="A35" s="11">
        <v>21</v>
      </c>
      <c r="C35" s="11" t="s">
        <v>28</v>
      </c>
      <c r="D35" s="30">
        <v>5</v>
      </c>
      <c r="E35" s="13" t="s">
        <v>10</v>
      </c>
      <c r="F35" s="13" t="s">
        <v>10</v>
      </c>
      <c r="G35" s="35">
        <f t="shared" si="0"/>
        <v>5</v>
      </c>
      <c r="H35" s="13" t="s">
        <v>10</v>
      </c>
    </row>
    <row r="36" spans="1:8" s="11" customFormat="1" ht="18.75" customHeight="1">
      <c r="A36" s="11">
        <v>22</v>
      </c>
      <c r="C36" s="11" t="s">
        <v>29</v>
      </c>
      <c r="D36" s="30">
        <v>3</v>
      </c>
      <c r="E36" s="13" t="s">
        <v>10</v>
      </c>
      <c r="F36" s="13" t="s">
        <v>10</v>
      </c>
      <c r="G36" s="35">
        <f t="shared" si="0"/>
        <v>3</v>
      </c>
      <c r="H36" s="13" t="s">
        <v>10</v>
      </c>
    </row>
    <row r="37" spans="1:8" s="11" customFormat="1" ht="18.75" customHeight="1">
      <c r="A37" s="11">
        <v>23</v>
      </c>
      <c r="C37" s="11" t="s">
        <v>30</v>
      </c>
      <c r="D37" s="30">
        <v>2</v>
      </c>
      <c r="E37" s="13" t="s">
        <v>10</v>
      </c>
      <c r="F37" s="13" t="s">
        <v>10</v>
      </c>
      <c r="G37" s="35">
        <f t="shared" si="0"/>
        <v>2</v>
      </c>
      <c r="H37" s="13" t="s">
        <v>10</v>
      </c>
    </row>
    <row r="38" spans="1:8" s="11" customFormat="1" ht="18.75" customHeight="1">
      <c r="A38" s="11">
        <v>24</v>
      </c>
      <c r="C38" s="11" t="s">
        <v>31</v>
      </c>
      <c r="D38" s="28">
        <v>3</v>
      </c>
      <c r="E38" s="13" t="s">
        <v>10</v>
      </c>
      <c r="F38" s="13" t="s">
        <v>10</v>
      </c>
      <c r="G38" s="35">
        <f t="shared" si="0"/>
        <v>3</v>
      </c>
      <c r="H38" s="13" t="s">
        <v>10</v>
      </c>
    </row>
    <row r="39" spans="1:8" s="11" customFormat="1" ht="18.75" customHeight="1">
      <c r="A39" s="11">
        <v>25</v>
      </c>
      <c r="C39" s="11" t="s">
        <v>32</v>
      </c>
      <c r="D39" s="28">
        <v>2</v>
      </c>
      <c r="E39" s="13" t="s">
        <v>10</v>
      </c>
      <c r="F39" s="13" t="s">
        <v>10</v>
      </c>
      <c r="G39" s="35">
        <f t="shared" si="0"/>
        <v>2</v>
      </c>
      <c r="H39" s="13" t="s">
        <v>10</v>
      </c>
    </row>
    <row r="40" spans="1:8" s="11" customFormat="1" ht="18.75" customHeight="1">
      <c r="A40" s="11">
        <v>26</v>
      </c>
      <c r="C40" s="11" t="s">
        <v>33</v>
      </c>
      <c r="D40" s="28">
        <v>2</v>
      </c>
      <c r="E40" s="13">
        <v>9.2</v>
      </c>
      <c r="F40" s="13">
        <v>16.2</v>
      </c>
      <c r="G40" s="35">
        <f t="shared" si="0"/>
        <v>2</v>
      </c>
      <c r="H40" s="13" t="s">
        <v>10</v>
      </c>
    </row>
    <row r="41" spans="1:8" s="11" customFormat="1" ht="18.75" customHeight="1">
      <c r="A41" s="11">
        <v>27</v>
      </c>
      <c r="C41" s="11" t="s">
        <v>34</v>
      </c>
      <c r="D41" s="30">
        <v>2</v>
      </c>
      <c r="E41" s="13" t="s">
        <v>10</v>
      </c>
      <c r="F41" s="13" t="s">
        <v>10</v>
      </c>
      <c r="G41" s="35">
        <f t="shared" si="0"/>
        <v>2</v>
      </c>
      <c r="H41" s="13" t="s">
        <v>10</v>
      </c>
    </row>
    <row r="42" spans="1:8" s="11" customFormat="1" ht="18.75" customHeight="1">
      <c r="A42" s="11">
        <v>28</v>
      </c>
      <c r="C42" s="11" t="s">
        <v>35</v>
      </c>
      <c r="D42" s="28">
        <v>2</v>
      </c>
      <c r="E42" s="13" t="s">
        <v>10</v>
      </c>
      <c r="F42" s="13" t="s">
        <v>10</v>
      </c>
      <c r="G42" s="35">
        <f t="shared" si="0"/>
        <v>2</v>
      </c>
      <c r="H42" s="13" t="s">
        <v>10</v>
      </c>
    </row>
    <row r="43" spans="1:8" s="11" customFormat="1" ht="18.75" customHeight="1">
      <c r="A43" s="11">
        <v>29</v>
      </c>
      <c r="C43" s="11" t="s">
        <v>36</v>
      </c>
      <c r="D43" s="30">
        <v>2</v>
      </c>
      <c r="E43" s="13" t="s">
        <v>10</v>
      </c>
      <c r="F43" s="13" t="s">
        <v>10</v>
      </c>
      <c r="G43" s="35">
        <f t="shared" si="0"/>
        <v>2</v>
      </c>
      <c r="H43" s="13" t="s">
        <v>10</v>
      </c>
    </row>
    <row r="44" spans="1:8" s="11" customFormat="1" ht="18.75" customHeight="1">
      <c r="A44" s="11">
        <v>30</v>
      </c>
      <c r="C44" s="11" t="s">
        <v>37</v>
      </c>
      <c r="D44" s="28">
        <v>2</v>
      </c>
      <c r="E44" s="13" t="s">
        <v>10</v>
      </c>
      <c r="F44" s="13" t="s">
        <v>10</v>
      </c>
      <c r="G44" s="35">
        <f t="shared" si="0"/>
        <v>2</v>
      </c>
      <c r="H44" s="13" t="s">
        <v>10</v>
      </c>
    </row>
    <row r="45" spans="1:8" s="11" customFormat="1" ht="18.75" customHeight="1">
      <c r="A45" s="11">
        <v>31</v>
      </c>
      <c r="C45" s="11" t="s">
        <v>39</v>
      </c>
      <c r="D45" s="28">
        <v>4</v>
      </c>
      <c r="E45" s="13" t="s">
        <v>10</v>
      </c>
      <c r="F45" s="13" t="s">
        <v>10</v>
      </c>
      <c r="G45" s="35">
        <f t="shared" si="0"/>
        <v>4</v>
      </c>
      <c r="H45" s="13" t="s">
        <v>10</v>
      </c>
    </row>
    <row r="46" spans="1:8" s="11" customFormat="1" ht="18.75" customHeight="1">
      <c r="A46" s="11">
        <v>32</v>
      </c>
      <c r="C46" s="11" t="s">
        <v>146</v>
      </c>
      <c r="D46" s="30">
        <v>0.3</v>
      </c>
      <c r="E46" s="13" t="s">
        <v>10</v>
      </c>
      <c r="F46" s="13" t="s">
        <v>10</v>
      </c>
      <c r="G46" s="35">
        <v>3</v>
      </c>
      <c r="H46" s="13" t="s">
        <v>10</v>
      </c>
    </row>
    <row r="47" spans="3:7" s="11" customFormat="1" ht="21.75" customHeight="1">
      <c r="C47" s="86" t="s">
        <v>40</v>
      </c>
      <c r="D47" s="28"/>
      <c r="G47" s="34"/>
    </row>
    <row r="48" spans="1:8" s="11" customFormat="1" ht="18.75" customHeight="1">
      <c r="A48" s="11">
        <v>1</v>
      </c>
      <c r="C48" s="11" t="s">
        <v>41</v>
      </c>
      <c r="D48" s="28">
        <v>6</v>
      </c>
      <c r="E48" s="13" t="s">
        <v>10</v>
      </c>
      <c r="F48" s="13" t="s">
        <v>10</v>
      </c>
      <c r="G48" s="30">
        <f>D48*5</f>
        <v>30</v>
      </c>
      <c r="H48" s="13" t="s">
        <v>10</v>
      </c>
    </row>
    <row r="49" spans="1:8" s="11" customFormat="1" ht="18.75" customHeight="1">
      <c r="A49" s="11">
        <v>2</v>
      </c>
      <c r="C49" s="11" t="s">
        <v>42</v>
      </c>
      <c r="D49" s="30">
        <v>4</v>
      </c>
      <c r="E49" s="13" t="s">
        <v>10</v>
      </c>
      <c r="F49" s="13" t="s">
        <v>10</v>
      </c>
      <c r="G49" s="30">
        <f aca="true" t="shared" si="1" ref="G49:G58">D49*5</f>
        <v>20</v>
      </c>
      <c r="H49" s="13" t="s">
        <v>10</v>
      </c>
    </row>
    <row r="50" spans="1:8" s="11" customFormat="1" ht="18.75" customHeight="1">
      <c r="A50" s="11">
        <v>3</v>
      </c>
      <c r="C50" s="11" t="s">
        <v>43</v>
      </c>
      <c r="D50" s="28">
        <v>4</v>
      </c>
      <c r="E50" s="13" t="s">
        <v>10</v>
      </c>
      <c r="F50" s="13" t="s">
        <v>10</v>
      </c>
      <c r="G50" s="30">
        <f t="shared" si="1"/>
        <v>20</v>
      </c>
      <c r="H50" s="13" t="s">
        <v>10</v>
      </c>
    </row>
    <row r="51" spans="1:8" s="11" customFormat="1" ht="18.75" customHeight="1">
      <c r="A51" s="11">
        <v>4</v>
      </c>
      <c r="C51" s="11" t="s">
        <v>44</v>
      </c>
      <c r="D51" s="30">
        <v>25</v>
      </c>
      <c r="E51" s="13" t="s">
        <v>10</v>
      </c>
      <c r="F51" s="13" t="s">
        <v>10</v>
      </c>
      <c r="G51" s="31">
        <f t="shared" si="1"/>
        <v>125</v>
      </c>
      <c r="H51" s="13" t="s">
        <v>10</v>
      </c>
    </row>
    <row r="52" spans="1:8" s="11" customFormat="1" ht="18.75" customHeight="1">
      <c r="A52" s="11">
        <v>5</v>
      </c>
      <c r="C52" s="11" t="s">
        <v>45</v>
      </c>
      <c r="D52" s="30">
        <v>30</v>
      </c>
      <c r="E52" s="13" t="s">
        <v>10</v>
      </c>
      <c r="F52" s="13" t="s">
        <v>10</v>
      </c>
      <c r="G52" s="31">
        <f t="shared" si="1"/>
        <v>150</v>
      </c>
      <c r="H52" s="13" t="s">
        <v>10</v>
      </c>
    </row>
    <row r="53" spans="1:8" s="11" customFormat="1" ht="18.75" customHeight="1">
      <c r="A53" s="11">
        <v>6</v>
      </c>
      <c r="C53" s="11" t="s">
        <v>46</v>
      </c>
      <c r="D53" s="28">
        <v>4</v>
      </c>
      <c r="E53" s="13" t="s">
        <v>10</v>
      </c>
      <c r="F53" s="13" t="s">
        <v>10</v>
      </c>
      <c r="G53" s="30">
        <f t="shared" si="1"/>
        <v>20</v>
      </c>
      <c r="H53" s="13" t="s">
        <v>10</v>
      </c>
    </row>
    <row r="54" spans="1:8" s="11" customFormat="1" ht="18.75" customHeight="1">
      <c r="A54" s="11">
        <v>7</v>
      </c>
      <c r="C54" s="11" t="s">
        <v>47</v>
      </c>
      <c r="D54" s="28">
        <v>20</v>
      </c>
      <c r="E54" s="13" t="s">
        <v>10</v>
      </c>
      <c r="F54" s="13" t="s">
        <v>10</v>
      </c>
      <c r="G54" s="30">
        <f t="shared" si="1"/>
        <v>100</v>
      </c>
      <c r="H54" s="13" t="s">
        <v>10</v>
      </c>
    </row>
    <row r="55" spans="1:8" s="11" customFormat="1" ht="18.75" customHeight="1">
      <c r="A55" s="11">
        <v>8</v>
      </c>
      <c r="C55" s="23" t="s">
        <v>304</v>
      </c>
      <c r="D55" s="28">
        <v>4</v>
      </c>
      <c r="E55" s="13" t="s">
        <v>10</v>
      </c>
      <c r="F55" s="13" t="s">
        <v>10</v>
      </c>
      <c r="G55" s="30">
        <f t="shared" si="1"/>
        <v>20</v>
      </c>
      <c r="H55" s="13" t="s">
        <v>10</v>
      </c>
    </row>
    <row r="56" spans="1:8" s="11" customFormat="1" ht="18.75" customHeight="1">
      <c r="A56" s="11">
        <v>9</v>
      </c>
      <c r="C56" s="11" t="s">
        <v>49</v>
      </c>
      <c r="D56" s="30">
        <v>30</v>
      </c>
      <c r="E56" s="13" t="s">
        <v>10</v>
      </c>
      <c r="F56" s="13" t="s">
        <v>10</v>
      </c>
      <c r="G56" s="31">
        <f t="shared" si="1"/>
        <v>150</v>
      </c>
      <c r="H56" s="13" t="s">
        <v>10</v>
      </c>
    </row>
    <row r="57" spans="1:8" s="11" customFormat="1" ht="18.75" customHeight="1">
      <c r="A57" s="11">
        <v>10</v>
      </c>
      <c r="C57" s="11" t="s">
        <v>50</v>
      </c>
      <c r="D57" s="28">
        <v>4</v>
      </c>
      <c r="E57" s="13" t="s">
        <v>10</v>
      </c>
      <c r="F57" s="13">
        <v>14.3</v>
      </c>
      <c r="G57" s="30">
        <f t="shared" si="1"/>
        <v>20</v>
      </c>
      <c r="H57" s="13" t="s">
        <v>10</v>
      </c>
    </row>
    <row r="58" spans="1:8" s="11" customFormat="1" ht="18.75" customHeight="1">
      <c r="A58" s="11">
        <v>11</v>
      </c>
      <c r="C58" s="11" t="s">
        <v>51</v>
      </c>
      <c r="D58" s="28">
        <v>6</v>
      </c>
      <c r="E58" s="13" t="s">
        <v>10</v>
      </c>
      <c r="F58" s="13" t="s">
        <v>10</v>
      </c>
      <c r="G58" s="30">
        <f t="shared" si="1"/>
        <v>30</v>
      </c>
      <c r="H58" s="13" t="s">
        <v>10</v>
      </c>
    </row>
    <row r="59" spans="3:8" s="11" customFormat="1" ht="21.75" customHeight="1">
      <c r="C59" s="86" t="s">
        <v>52</v>
      </c>
      <c r="D59" s="28"/>
      <c r="E59" s="12" t="s">
        <v>53</v>
      </c>
      <c r="F59" s="12" t="s">
        <v>53</v>
      </c>
      <c r="G59" s="28"/>
      <c r="H59" s="12" t="s">
        <v>53</v>
      </c>
    </row>
    <row r="60" spans="1:8" s="11" customFormat="1" ht="18.75" customHeight="1">
      <c r="A60" s="11">
        <v>1</v>
      </c>
      <c r="C60" s="11" t="s">
        <v>54</v>
      </c>
      <c r="D60" s="30">
        <v>4</v>
      </c>
      <c r="E60" s="13" t="s">
        <v>10</v>
      </c>
      <c r="F60" s="13" t="s">
        <v>10</v>
      </c>
      <c r="G60" s="30">
        <f aca="true" t="shared" si="2" ref="G60:G98">D60*5</f>
        <v>20</v>
      </c>
      <c r="H60" s="13" t="s">
        <v>10</v>
      </c>
    </row>
    <row r="61" spans="1:8" s="11" customFormat="1" ht="18.75" customHeight="1">
      <c r="A61" s="11">
        <v>2</v>
      </c>
      <c r="C61" s="11" t="s">
        <v>55</v>
      </c>
      <c r="D61" s="30">
        <v>5</v>
      </c>
      <c r="E61" s="13" t="s">
        <v>10</v>
      </c>
      <c r="F61" s="13" t="s">
        <v>10</v>
      </c>
      <c r="G61" s="30">
        <f t="shared" si="2"/>
        <v>25</v>
      </c>
      <c r="H61" s="13" t="s">
        <v>10</v>
      </c>
    </row>
    <row r="62" spans="1:8" s="11" customFormat="1" ht="18.75" customHeight="1">
      <c r="A62" s="11">
        <v>3</v>
      </c>
      <c r="C62" s="11" t="s">
        <v>56</v>
      </c>
      <c r="D62" s="30">
        <v>3</v>
      </c>
      <c r="E62" s="13" t="s">
        <v>10</v>
      </c>
      <c r="F62" s="13" t="s">
        <v>10</v>
      </c>
      <c r="G62" s="30">
        <f t="shared" si="2"/>
        <v>15</v>
      </c>
      <c r="H62" s="13" t="s">
        <v>10</v>
      </c>
    </row>
    <row r="63" spans="1:8" s="11" customFormat="1" ht="18.75" customHeight="1">
      <c r="A63" s="11">
        <v>4</v>
      </c>
      <c r="C63" s="11" t="s">
        <v>57</v>
      </c>
      <c r="D63" s="30">
        <v>25</v>
      </c>
      <c r="E63" s="13" t="s">
        <v>10</v>
      </c>
      <c r="F63" s="13" t="s">
        <v>10</v>
      </c>
      <c r="G63" s="31">
        <f t="shared" si="2"/>
        <v>125</v>
      </c>
      <c r="H63" s="13" t="s">
        <v>10</v>
      </c>
    </row>
    <row r="64" spans="1:8" s="11" customFormat="1" ht="18.75" customHeight="1">
      <c r="A64" s="11">
        <v>5</v>
      </c>
      <c r="C64" s="11" t="s">
        <v>58</v>
      </c>
      <c r="D64" s="28">
        <v>3</v>
      </c>
      <c r="E64" s="13" t="s">
        <v>10</v>
      </c>
      <c r="F64" s="13" t="s">
        <v>10</v>
      </c>
      <c r="G64" s="30">
        <f t="shared" si="2"/>
        <v>15</v>
      </c>
      <c r="H64" s="13" t="s">
        <v>10</v>
      </c>
    </row>
    <row r="65" spans="1:8" s="11" customFormat="1" ht="18.75" customHeight="1">
      <c r="A65" s="11">
        <v>6</v>
      </c>
      <c r="C65" s="11" t="s">
        <v>59</v>
      </c>
      <c r="D65" s="28">
        <v>3</v>
      </c>
      <c r="E65" s="13" t="s">
        <v>10</v>
      </c>
      <c r="F65" s="13" t="s">
        <v>10</v>
      </c>
      <c r="G65" s="30">
        <f t="shared" si="2"/>
        <v>15</v>
      </c>
      <c r="H65" s="13" t="s">
        <v>10</v>
      </c>
    </row>
    <row r="66" spans="1:8" s="11" customFormat="1" ht="18.75" customHeight="1">
      <c r="A66" s="11">
        <v>7</v>
      </c>
      <c r="C66" s="11" t="s">
        <v>60</v>
      </c>
      <c r="D66" s="30">
        <v>3</v>
      </c>
      <c r="E66" s="13" t="s">
        <v>10</v>
      </c>
      <c r="F66" s="13" t="s">
        <v>10</v>
      </c>
      <c r="G66" s="30">
        <f t="shared" si="2"/>
        <v>15</v>
      </c>
      <c r="H66" s="13" t="s">
        <v>10</v>
      </c>
    </row>
    <row r="67" spans="1:8" s="11" customFormat="1" ht="18.75" customHeight="1">
      <c r="A67" s="11">
        <v>8</v>
      </c>
      <c r="C67" s="11" t="s">
        <v>61</v>
      </c>
      <c r="D67" s="30">
        <v>3</v>
      </c>
      <c r="E67" s="13" t="s">
        <v>10</v>
      </c>
      <c r="F67" s="13" t="s">
        <v>10</v>
      </c>
      <c r="G67" s="30">
        <f t="shared" si="2"/>
        <v>15</v>
      </c>
      <c r="H67" s="13" t="s">
        <v>10</v>
      </c>
    </row>
    <row r="68" spans="1:8" s="11" customFormat="1" ht="18.75" customHeight="1">
      <c r="A68" s="11">
        <v>9</v>
      </c>
      <c r="C68" s="11" t="s">
        <v>62</v>
      </c>
      <c r="D68" s="28">
        <v>3</v>
      </c>
      <c r="E68" s="13" t="s">
        <v>10</v>
      </c>
      <c r="F68" s="13" t="s">
        <v>10</v>
      </c>
      <c r="G68" s="30">
        <f t="shared" si="2"/>
        <v>15</v>
      </c>
      <c r="H68" s="13" t="s">
        <v>10</v>
      </c>
    </row>
    <row r="69" spans="1:8" s="11" customFormat="1" ht="18.75" customHeight="1">
      <c r="A69" s="11">
        <v>10</v>
      </c>
      <c r="C69" s="11" t="s">
        <v>63</v>
      </c>
      <c r="D69" s="30">
        <v>6</v>
      </c>
      <c r="E69" s="13" t="s">
        <v>10</v>
      </c>
      <c r="F69" s="13" t="s">
        <v>10</v>
      </c>
      <c r="G69" s="30">
        <f t="shared" si="2"/>
        <v>30</v>
      </c>
      <c r="H69" s="13" t="s">
        <v>10</v>
      </c>
    </row>
    <row r="70" spans="1:8" s="11" customFormat="1" ht="18.75" customHeight="1">
      <c r="A70" s="11">
        <v>11</v>
      </c>
      <c r="C70" s="11" t="s">
        <v>64</v>
      </c>
      <c r="D70" s="30">
        <v>6</v>
      </c>
      <c r="E70" s="13" t="s">
        <v>10</v>
      </c>
      <c r="F70" s="13" t="s">
        <v>10</v>
      </c>
      <c r="G70" s="30">
        <f t="shared" si="2"/>
        <v>30</v>
      </c>
      <c r="H70" s="13" t="s">
        <v>10</v>
      </c>
    </row>
    <row r="71" spans="1:8" s="11" customFormat="1" ht="18.75" customHeight="1">
      <c r="A71" s="11">
        <v>12</v>
      </c>
      <c r="C71" s="23" t="s">
        <v>305</v>
      </c>
      <c r="D71" s="30">
        <v>6</v>
      </c>
      <c r="E71" s="13" t="s">
        <v>10</v>
      </c>
      <c r="F71" s="13" t="s">
        <v>10</v>
      </c>
      <c r="G71" s="30">
        <f t="shared" si="2"/>
        <v>30</v>
      </c>
      <c r="H71" s="13" t="s">
        <v>10</v>
      </c>
    </row>
    <row r="72" spans="1:8" s="11" customFormat="1" ht="18.75" customHeight="1">
      <c r="A72" s="11">
        <v>13</v>
      </c>
      <c r="C72" s="11" t="s">
        <v>66</v>
      </c>
      <c r="D72" s="30">
        <v>25</v>
      </c>
      <c r="E72" s="13" t="s">
        <v>10</v>
      </c>
      <c r="F72" s="13" t="s">
        <v>10</v>
      </c>
      <c r="G72" s="31">
        <f t="shared" si="2"/>
        <v>125</v>
      </c>
      <c r="H72" s="13">
        <v>145</v>
      </c>
    </row>
    <row r="73" spans="1:8" s="11" customFormat="1" ht="18.75" customHeight="1">
      <c r="A73" s="11">
        <v>14</v>
      </c>
      <c r="C73" s="11" t="s">
        <v>67</v>
      </c>
      <c r="D73" s="28">
        <v>4</v>
      </c>
      <c r="E73" s="13" t="s">
        <v>10</v>
      </c>
      <c r="F73" s="13" t="s">
        <v>10</v>
      </c>
      <c r="G73" s="30">
        <f t="shared" si="2"/>
        <v>20</v>
      </c>
      <c r="H73" s="13" t="s">
        <v>10</v>
      </c>
    </row>
    <row r="74" spans="1:8" s="11" customFormat="1" ht="18.75" customHeight="1">
      <c r="A74" s="11">
        <v>15</v>
      </c>
      <c r="C74" s="23" t="s">
        <v>306</v>
      </c>
      <c r="D74" s="30">
        <v>4</v>
      </c>
      <c r="E74" s="13" t="s">
        <v>10</v>
      </c>
      <c r="F74" s="13" t="s">
        <v>10</v>
      </c>
      <c r="G74" s="30">
        <f t="shared" si="2"/>
        <v>20</v>
      </c>
      <c r="H74" s="13" t="s">
        <v>10</v>
      </c>
    </row>
    <row r="75" spans="1:8" s="11" customFormat="1" ht="18.75" customHeight="1">
      <c r="A75" s="11">
        <v>16</v>
      </c>
      <c r="C75" s="11" t="s">
        <v>69</v>
      </c>
      <c r="D75" s="30">
        <v>4</v>
      </c>
      <c r="E75" s="13" t="s">
        <v>10</v>
      </c>
      <c r="F75" s="13" t="s">
        <v>10</v>
      </c>
      <c r="G75" s="30">
        <f t="shared" si="2"/>
        <v>20</v>
      </c>
      <c r="H75" s="13" t="s">
        <v>10</v>
      </c>
    </row>
    <row r="76" spans="1:8" s="11" customFormat="1" ht="18.75" customHeight="1">
      <c r="A76" s="11">
        <v>17</v>
      </c>
      <c r="C76" s="11" t="s">
        <v>70</v>
      </c>
      <c r="D76" s="30">
        <v>4</v>
      </c>
      <c r="E76" s="13" t="s">
        <v>10</v>
      </c>
      <c r="F76" s="13" t="s">
        <v>10</v>
      </c>
      <c r="G76" s="30">
        <f t="shared" si="2"/>
        <v>20</v>
      </c>
      <c r="H76" s="13" t="s">
        <v>10</v>
      </c>
    </row>
    <row r="77" spans="1:8" s="11" customFormat="1" ht="18.75" customHeight="1">
      <c r="A77" s="11">
        <v>18</v>
      </c>
      <c r="C77" s="11" t="s">
        <v>71</v>
      </c>
      <c r="D77" s="28">
        <v>2</v>
      </c>
      <c r="E77" s="13" t="s">
        <v>10</v>
      </c>
      <c r="F77" s="13" t="s">
        <v>10</v>
      </c>
      <c r="G77" s="30">
        <f t="shared" si="2"/>
        <v>10</v>
      </c>
      <c r="H77" s="13" t="s">
        <v>10</v>
      </c>
    </row>
    <row r="78" spans="1:8" s="11" customFormat="1" ht="18" customHeight="1">
      <c r="A78" s="11">
        <v>19</v>
      </c>
      <c r="C78" s="11" t="s">
        <v>72</v>
      </c>
      <c r="D78" s="30">
        <v>3</v>
      </c>
      <c r="E78" s="13" t="s">
        <v>10</v>
      </c>
      <c r="F78" s="13" t="s">
        <v>10</v>
      </c>
      <c r="G78" s="30">
        <f t="shared" si="2"/>
        <v>15</v>
      </c>
      <c r="H78" s="13" t="s">
        <v>10</v>
      </c>
    </row>
    <row r="79" spans="1:8" s="11" customFormat="1" ht="18.75" customHeight="1">
      <c r="A79" s="11">
        <v>20</v>
      </c>
      <c r="C79" s="11" t="s">
        <v>76</v>
      </c>
      <c r="D79" s="30">
        <v>10</v>
      </c>
      <c r="E79" s="13" t="s">
        <v>10</v>
      </c>
      <c r="F79" s="13" t="s">
        <v>10</v>
      </c>
      <c r="G79" s="30">
        <f t="shared" si="2"/>
        <v>50</v>
      </c>
      <c r="H79" s="13" t="s">
        <v>10</v>
      </c>
    </row>
    <row r="80" spans="1:8" s="11" customFormat="1" ht="18.75" customHeight="1">
      <c r="A80" s="11">
        <v>21</v>
      </c>
      <c r="C80" s="11" t="s">
        <v>77</v>
      </c>
      <c r="D80" s="28">
        <v>6</v>
      </c>
      <c r="E80" s="13" t="s">
        <v>10</v>
      </c>
      <c r="F80" s="13" t="s">
        <v>10</v>
      </c>
      <c r="G80" s="30">
        <f t="shared" si="2"/>
        <v>30</v>
      </c>
      <c r="H80" s="13" t="s">
        <v>10</v>
      </c>
    </row>
    <row r="81" spans="1:8" s="11" customFormat="1" ht="18.75" customHeight="1">
      <c r="A81" s="11">
        <v>22</v>
      </c>
      <c r="C81" s="11" t="s">
        <v>78</v>
      </c>
      <c r="D81" s="30">
        <v>4</v>
      </c>
      <c r="E81" s="13" t="s">
        <v>10</v>
      </c>
      <c r="F81" s="13" t="s">
        <v>10</v>
      </c>
      <c r="G81" s="30">
        <f t="shared" si="2"/>
        <v>20</v>
      </c>
      <c r="H81" s="13" t="s">
        <v>10</v>
      </c>
    </row>
    <row r="82" spans="1:8" s="11" customFormat="1" ht="18.75" customHeight="1">
      <c r="A82" s="11">
        <v>23</v>
      </c>
      <c r="C82" s="11" t="s">
        <v>79</v>
      </c>
      <c r="D82" s="28">
        <v>5</v>
      </c>
      <c r="E82" s="13" t="s">
        <v>10</v>
      </c>
      <c r="F82" s="13">
        <v>8.3</v>
      </c>
      <c r="G82" s="30">
        <f t="shared" si="2"/>
        <v>25</v>
      </c>
      <c r="H82" s="13" t="s">
        <v>10</v>
      </c>
    </row>
    <row r="83" spans="1:8" s="11" customFormat="1" ht="18.75" customHeight="1">
      <c r="A83" s="11">
        <v>24</v>
      </c>
      <c r="C83" s="11" t="s">
        <v>80</v>
      </c>
      <c r="D83" s="28">
        <v>5</v>
      </c>
      <c r="E83" s="13" t="s">
        <v>10</v>
      </c>
      <c r="F83" s="13" t="s">
        <v>10</v>
      </c>
      <c r="G83" s="30">
        <f t="shared" si="2"/>
        <v>25</v>
      </c>
      <c r="H83" s="13" t="s">
        <v>10</v>
      </c>
    </row>
    <row r="84" spans="1:8" s="11" customFormat="1" ht="18.75" customHeight="1">
      <c r="A84" s="11">
        <v>25</v>
      </c>
      <c r="C84" s="11" t="s">
        <v>81</v>
      </c>
      <c r="D84" s="28">
        <v>5</v>
      </c>
      <c r="E84" s="13" t="s">
        <v>10</v>
      </c>
      <c r="F84" s="13" t="s">
        <v>10</v>
      </c>
      <c r="G84" s="30">
        <f t="shared" si="2"/>
        <v>25</v>
      </c>
      <c r="H84" s="13" t="s">
        <v>10</v>
      </c>
    </row>
    <row r="85" spans="1:8" s="11" customFormat="1" ht="18.75" customHeight="1">
      <c r="A85" s="11">
        <v>26</v>
      </c>
      <c r="C85" s="11" t="s">
        <v>82</v>
      </c>
      <c r="D85" s="28">
        <v>6</v>
      </c>
      <c r="E85" s="13" t="s">
        <v>10</v>
      </c>
      <c r="F85" s="13" t="s">
        <v>10</v>
      </c>
      <c r="G85" s="30">
        <f t="shared" si="2"/>
        <v>30</v>
      </c>
      <c r="H85" s="13" t="s">
        <v>10</v>
      </c>
    </row>
    <row r="86" spans="1:8" s="11" customFormat="1" ht="18.75" customHeight="1">
      <c r="A86" s="11">
        <v>27</v>
      </c>
      <c r="C86" s="11" t="s">
        <v>84</v>
      </c>
      <c r="D86" s="30">
        <v>2</v>
      </c>
      <c r="E86" s="13" t="s">
        <v>10</v>
      </c>
      <c r="F86" s="13" t="s">
        <v>10</v>
      </c>
      <c r="G86" s="30">
        <f t="shared" si="2"/>
        <v>10</v>
      </c>
      <c r="H86" s="13" t="s">
        <v>10</v>
      </c>
    </row>
    <row r="87" spans="1:8" s="11" customFormat="1" ht="18.75" customHeight="1">
      <c r="A87" s="11">
        <v>28</v>
      </c>
      <c r="C87" s="11" t="s">
        <v>85</v>
      </c>
      <c r="D87" s="28">
        <v>4</v>
      </c>
      <c r="E87" s="13" t="s">
        <v>10</v>
      </c>
      <c r="F87" s="13" t="s">
        <v>10</v>
      </c>
      <c r="G87" s="30">
        <f t="shared" si="2"/>
        <v>20</v>
      </c>
      <c r="H87" s="13" t="s">
        <v>10</v>
      </c>
    </row>
    <row r="88" spans="1:8" s="11" customFormat="1" ht="18.75" customHeight="1">
      <c r="A88" s="11">
        <v>29</v>
      </c>
      <c r="C88" s="11" t="s">
        <v>86</v>
      </c>
      <c r="D88" s="28">
        <v>4</v>
      </c>
      <c r="E88" s="13" t="s">
        <v>10</v>
      </c>
      <c r="F88" s="13" t="s">
        <v>10</v>
      </c>
      <c r="G88" s="30">
        <f t="shared" si="2"/>
        <v>20</v>
      </c>
      <c r="H88" s="13" t="s">
        <v>10</v>
      </c>
    </row>
    <row r="89" spans="1:8" s="11" customFormat="1" ht="18.75" customHeight="1">
      <c r="A89" s="11">
        <v>30</v>
      </c>
      <c r="C89" s="11" t="s">
        <v>87</v>
      </c>
      <c r="D89" s="28">
        <v>5</v>
      </c>
      <c r="E89" s="13" t="s">
        <v>10</v>
      </c>
      <c r="F89" s="13" t="s">
        <v>10</v>
      </c>
      <c r="G89" s="30">
        <f t="shared" si="2"/>
        <v>25</v>
      </c>
      <c r="H89" s="13" t="s">
        <v>10</v>
      </c>
    </row>
    <row r="90" spans="1:8" s="11" customFormat="1" ht="18.75" customHeight="1">
      <c r="A90" s="11">
        <v>31</v>
      </c>
      <c r="C90" s="11" t="s">
        <v>88</v>
      </c>
      <c r="D90" s="28">
        <v>30</v>
      </c>
      <c r="E90" s="13" t="s">
        <v>10</v>
      </c>
      <c r="F90" s="13" t="s">
        <v>10</v>
      </c>
      <c r="G90" s="31">
        <f t="shared" si="2"/>
        <v>150</v>
      </c>
      <c r="H90" s="13" t="s">
        <v>10</v>
      </c>
    </row>
    <row r="91" spans="1:8" s="11" customFormat="1" ht="18.75" customHeight="1">
      <c r="A91" s="11">
        <v>32</v>
      </c>
      <c r="C91" s="11" t="s">
        <v>89</v>
      </c>
      <c r="D91" s="28">
        <v>4</v>
      </c>
      <c r="E91" s="13" t="s">
        <v>10</v>
      </c>
      <c r="F91" s="13" t="s">
        <v>10</v>
      </c>
      <c r="G91" s="30">
        <f t="shared" si="2"/>
        <v>20</v>
      </c>
      <c r="H91" s="13" t="s">
        <v>10</v>
      </c>
    </row>
    <row r="92" spans="1:8" s="11" customFormat="1" ht="18.75" customHeight="1">
      <c r="A92" s="11">
        <v>33</v>
      </c>
      <c r="C92" s="11" t="s">
        <v>90</v>
      </c>
      <c r="D92" s="30">
        <v>3</v>
      </c>
      <c r="E92" s="13" t="s">
        <v>10</v>
      </c>
      <c r="F92" s="13" t="s">
        <v>10</v>
      </c>
      <c r="G92" s="30">
        <f t="shared" si="2"/>
        <v>15</v>
      </c>
      <c r="H92" s="13" t="s">
        <v>10</v>
      </c>
    </row>
    <row r="93" spans="1:8" s="11" customFormat="1" ht="18.75" customHeight="1">
      <c r="A93" s="11">
        <v>34</v>
      </c>
      <c r="C93" s="11" t="s">
        <v>91</v>
      </c>
      <c r="D93" s="28">
        <v>6</v>
      </c>
      <c r="E93" s="13" t="s">
        <v>10</v>
      </c>
      <c r="F93" s="13" t="s">
        <v>10</v>
      </c>
      <c r="G93" s="30">
        <f t="shared" si="2"/>
        <v>30</v>
      </c>
      <c r="H93" s="13" t="s">
        <v>10</v>
      </c>
    </row>
    <row r="94" spans="1:8" s="11" customFormat="1" ht="18.75" customHeight="1">
      <c r="A94" s="11">
        <v>35</v>
      </c>
      <c r="C94" s="11" t="s">
        <v>92</v>
      </c>
      <c r="D94" s="28">
        <v>5</v>
      </c>
      <c r="E94" s="13" t="s">
        <v>10</v>
      </c>
      <c r="F94" s="13" t="s">
        <v>10</v>
      </c>
      <c r="G94" s="30">
        <f t="shared" si="2"/>
        <v>25</v>
      </c>
      <c r="H94" s="13" t="s">
        <v>10</v>
      </c>
    </row>
    <row r="95" spans="1:8" s="11" customFormat="1" ht="18.75" customHeight="1">
      <c r="A95" s="11">
        <v>36</v>
      </c>
      <c r="C95" s="11" t="s">
        <v>93</v>
      </c>
      <c r="D95" s="28">
        <v>6</v>
      </c>
      <c r="E95" s="13" t="s">
        <v>10</v>
      </c>
      <c r="F95" s="13" t="s">
        <v>10</v>
      </c>
      <c r="G95" s="30">
        <f t="shared" si="2"/>
        <v>30</v>
      </c>
      <c r="H95" s="13" t="s">
        <v>10</v>
      </c>
    </row>
    <row r="96" spans="1:8" s="11" customFormat="1" ht="18.75" customHeight="1">
      <c r="A96" s="11">
        <v>37</v>
      </c>
      <c r="C96" s="11" t="s">
        <v>94</v>
      </c>
      <c r="D96" s="28">
        <v>5</v>
      </c>
      <c r="E96" s="13" t="s">
        <v>10</v>
      </c>
      <c r="F96" s="13" t="s">
        <v>10</v>
      </c>
      <c r="G96" s="30">
        <f t="shared" si="2"/>
        <v>25</v>
      </c>
      <c r="H96" s="13" t="s">
        <v>10</v>
      </c>
    </row>
    <row r="97" spans="1:8" s="11" customFormat="1" ht="18.75" customHeight="1">
      <c r="A97" s="11">
        <v>38</v>
      </c>
      <c r="C97" s="11" t="s">
        <v>95</v>
      </c>
      <c r="D97" s="28">
        <v>6</v>
      </c>
      <c r="E97" s="13" t="s">
        <v>10</v>
      </c>
      <c r="F97" s="13" t="s">
        <v>10</v>
      </c>
      <c r="G97" s="30">
        <f t="shared" si="2"/>
        <v>30</v>
      </c>
      <c r="H97" s="13" t="s">
        <v>10</v>
      </c>
    </row>
    <row r="98" spans="1:8" s="11" customFormat="1" ht="18.75" customHeight="1">
      <c r="A98" s="11">
        <v>39</v>
      </c>
      <c r="C98" s="11" t="s">
        <v>96</v>
      </c>
      <c r="D98" s="30">
        <v>4</v>
      </c>
      <c r="E98" s="13" t="s">
        <v>10</v>
      </c>
      <c r="F98" s="13" t="s">
        <v>10</v>
      </c>
      <c r="G98" s="30">
        <f t="shared" si="2"/>
        <v>20</v>
      </c>
      <c r="H98" s="13" t="s">
        <v>10</v>
      </c>
    </row>
    <row r="99" spans="1:8" s="11" customFormat="1" ht="18.75" customHeight="1">
      <c r="A99" s="11">
        <v>40</v>
      </c>
      <c r="C99" s="11" t="s">
        <v>97</v>
      </c>
      <c r="D99" s="30">
        <v>2</v>
      </c>
      <c r="E99" s="13" t="s">
        <v>10</v>
      </c>
      <c r="F99" s="13" t="s">
        <v>10</v>
      </c>
      <c r="G99" s="30">
        <f>D99*5</f>
        <v>10</v>
      </c>
      <c r="H99" s="13" t="s">
        <v>10</v>
      </c>
    </row>
    <row r="100" spans="1:8" s="11" customFormat="1" ht="18.75" customHeight="1">
      <c r="A100" s="11">
        <v>41</v>
      </c>
      <c r="C100" s="11" t="s">
        <v>98</v>
      </c>
      <c r="D100" s="28">
        <v>2</v>
      </c>
      <c r="E100" s="13" t="s">
        <v>10</v>
      </c>
      <c r="F100" s="13" t="s">
        <v>10</v>
      </c>
      <c r="G100" s="30">
        <f>D100*5</f>
        <v>10</v>
      </c>
      <c r="H100" s="13" t="s">
        <v>10</v>
      </c>
    </row>
    <row r="101" spans="1:8" s="11" customFormat="1" ht="18.75" customHeight="1">
      <c r="A101" s="11">
        <v>42</v>
      </c>
      <c r="C101" s="11" t="s">
        <v>99</v>
      </c>
      <c r="D101" s="30">
        <v>4</v>
      </c>
      <c r="E101" s="13" t="s">
        <v>10</v>
      </c>
      <c r="F101" s="13" t="s">
        <v>10</v>
      </c>
      <c r="G101" s="30">
        <f>D101*5</f>
        <v>20</v>
      </c>
      <c r="H101" s="13" t="s">
        <v>10</v>
      </c>
    </row>
    <row r="102" spans="3:7" s="11" customFormat="1" ht="21.75" customHeight="1">
      <c r="C102" s="86" t="s">
        <v>100</v>
      </c>
      <c r="D102" s="28"/>
      <c r="G102" s="34"/>
    </row>
    <row r="103" spans="1:8" s="11" customFormat="1" ht="18.75" customHeight="1">
      <c r="A103" s="11">
        <v>1</v>
      </c>
      <c r="C103" s="11" t="s">
        <v>101</v>
      </c>
      <c r="D103" s="28">
        <v>0.05</v>
      </c>
      <c r="E103" s="13" t="s">
        <v>10</v>
      </c>
      <c r="F103" s="13" t="s">
        <v>10</v>
      </c>
      <c r="G103" s="37">
        <f aca="true" t="shared" si="3" ref="G103:G127">D103*20</f>
        <v>1</v>
      </c>
      <c r="H103" s="13" t="s">
        <v>10</v>
      </c>
    </row>
    <row r="104" spans="1:8" s="11" customFormat="1" ht="18.75" customHeight="1">
      <c r="A104" s="11">
        <v>2</v>
      </c>
      <c r="C104" s="11" t="s">
        <v>102</v>
      </c>
      <c r="D104" s="28">
        <v>0.05</v>
      </c>
      <c r="E104" s="13" t="s">
        <v>10</v>
      </c>
      <c r="F104" s="13" t="s">
        <v>10</v>
      </c>
      <c r="G104" s="37">
        <f t="shared" si="3"/>
        <v>1</v>
      </c>
      <c r="H104" s="13" t="s">
        <v>10</v>
      </c>
    </row>
    <row r="105" spans="1:8" s="11" customFormat="1" ht="18.75" customHeight="1">
      <c r="A105" s="11">
        <v>3</v>
      </c>
      <c r="C105" s="11" t="s">
        <v>103</v>
      </c>
      <c r="D105" s="28">
        <v>0.07</v>
      </c>
      <c r="E105" s="13" t="s">
        <v>10</v>
      </c>
      <c r="F105" s="13" t="s">
        <v>10</v>
      </c>
      <c r="G105" s="37">
        <f t="shared" si="3"/>
        <v>1.4000000000000001</v>
      </c>
      <c r="H105" s="13" t="s">
        <v>10</v>
      </c>
    </row>
    <row r="106" spans="1:8" s="11" customFormat="1" ht="18.75" customHeight="1">
      <c r="A106" s="11">
        <v>4</v>
      </c>
      <c r="C106" s="11" t="s">
        <v>104</v>
      </c>
      <c r="D106" s="28">
        <v>0.05</v>
      </c>
      <c r="E106" s="13" t="s">
        <v>10</v>
      </c>
      <c r="F106" s="13" t="s">
        <v>10</v>
      </c>
      <c r="G106" s="37">
        <f t="shared" si="3"/>
        <v>1</v>
      </c>
      <c r="H106" s="13" t="s">
        <v>10</v>
      </c>
    </row>
    <row r="107" spans="1:8" s="11" customFormat="1" ht="18.75" customHeight="1">
      <c r="A107" s="11">
        <v>5</v>
      </c>
      <c r="C107" s="11" t="s">
        <v>105</v>
      </c>
      <c r="D107" s="28">
        <v>0.05</v>
      </c>
      <c r="E107" s="13" t="s">
        <v>10</v>
      </c>
      <c r="F107" s="13" t="s">
        <v>10</v>
      </c>
      <c r="G107" s="37">
        <f t="shared" si="3"/>
        <v>1</v>
      </c>
      <c r="H107" s="13" t="s">
        <v>10</v>
      </c>
    </row>
    <row r="108" spans="1:8" s="11" customFormat="1" ht="18.75" customHeight="1">
      <c r="A108" s="11">
        <v>6</v>
      </c>
      <c r="C108" s="11" t="s">
        <v>106</v>
      </c>
      <c r="D108" s="28">
        <v>0.3</v>
      </c>
      <c r="E108" s="13" t="s">
        <v>10</v>
      </c>
      <c r="F108" s="13" t="s">
        <v>10</v>
      </c>
      <c r="G108" s="35">
        <f t="shared" si="3"/>
        <v>6</v>
      </c>
      <c r="H108" s="13" t="s">
        <v>10</v>
      </c>
    </row>
    <row r="109" spans="1:8" s="11" customFormat="1" ht="18.75" customHeight="1">
      <c r="A109" s="11">
        <v>7</v>
      </c>
      <c r="C109" s="11" t="s">
        <v>107</v>
      </c>
      <c r="D109" s="30">
        <v>0.05</v>
      </c>
      <c r="E109" s="13" t="s">
        <v>10</v>
      </c>
      <c r="F109" s="13" t="s">
        <v>10</v>
      </c>
      <c r="G109" s="37">
        <f t="shared" si="3"/>
        <v>1</v>
      </c>
      <c r="H109" s="13" t="s">
        <v>10</v>
      </c>
    </row>
    <row r="110" spans="1:8" s="11" customFormat="1" ht="18.75" customHeight="1">
      <c r="A110" s="11">
        <v>8</v>
      </c>
      <c r="C110" s="11" t="s">
        <v>108</v>
      </c>
      <c r="D110" s="28">
        <v>0.05</v>
      </c>
      <c r="E110" s="13" t="s">
        <v>10</v>
      </c>
      <c r="F110" s="13" t="s">
        <v>10</v>
      </c>
      <c r="G110" s="37">
        <f t="shared" si="3"/>
        <v>1</v>
      </c>
      <c r="H110" s="13" t="s">
        <v>10</v>
      </c>
    </row>
    <row r="111" spans="1:8" s="11" customFormat="1" ht="18.75" customHeight="1">
      <c r="A111" s="11">
        <v>9</v>
      </c>
      <c r="C111" s="11" t="s">
        <v>109</v>
      </c>
      <c r="D111" s="28">
        <v>0.05</v>
      </c>
      <c r="E111" s="13" t="s">
        <v>10</v>
      </c>
      <c r="F111" s="13" t="s">
        <v>10</v>
      </c>
      <c r="G111" s="37">
        <f t="shared" si="3"/>
        <v>1</v>
      </c>
      <c r="H111" s="13" t="s">
        <v>10</v>
      </c>
    </row>
    <row r="112" spans="1:8" s="11" customFormat="1" ht="18.75" customHeight="1">
      <c r="A112" s="11">
        <v>10</v>
      </c>
      <c r="C112" s="11" t="s">
        <v>110</v>
      </c>
      <c r="D112" s="28">
        <v>0.05</v>
      </c>
      <c r="E112" s="13" t="s">
        <v>10</v>
      </c>
      <c r="F112" s="13" t="s">
        <v>10</v>
      </c>
      <c r="G112" s="37">
        <f t="shared" si="3"/>
        <v>1</v>
      </c>
      <c r="H112" s="13" t="s">
        <v>10</v>
      </c>
    </row>
    <row r="113" spans="1:8" s="11" customFormat="1" ht="18.75" customHeight="1">
      <c r="A113" s="11">
        <v>11</v>
      </c>
      <c r="C113" s="11" t="s">
        <v>111</v>
      </c>
      <c r="D113" s="28">
        <v>0.05</v>
      </c>
      <c r="E113" s="13" t="s">
        <v>10</v>
      </c>
      <c r="F113" s="13" t="s">
        <v>10</v>
      </c>
      <c r="G113" s="37">
        <f t="shared" si="3"/>
        <v>1</v>
      </c>
      <c r="H113" s="13" t="s">
        <v>10</v>
      </c>
    </row>
    <row r="114" spans="1:8" s="11" customFormat="1" ht="18.75" customHeight="1">
      <c r="A114" s="11">
        <v>12</v>
      </c>
      <c r="C114" s="11" t="s">
        <v>112</v>
      </c>
      <c r="D114" s="28">
        <v>0.05</v>
      </c>
      <c r="E114" s="13" t="s">
        <v>10</v>
      </c>
      <c r="F114" s="13" t="s">
        <v>10</v>
      </c>
      <c r="G114" s="37">
        <f t="shared" si="3"/>
        <v>1</v>
      </c>
      <c r="H114" s="13" t="s">
        <v>10</v>
      </c>
    </row>
    <row r="115" spans="1:8" s="11" customFormat="1" ht="18.75" customHeight="1">
      <c r="A115" s="11">
        <v>13</v>
      </c>
      <c r="C115" s="11" t="s">
        <v>113</v>
      </c>
      <c r="D115" s="30">
        <v>0.05</v>
      </c>
      <c r="E115" s="13" t="s">
        <v>10</v>
      </c>
      <c r="F115" s="13" t="s">
        <v>10</v>
      </c>
      <c r="G115" s="37">
        <f t="shared" si="3"/>
        <v>1</v>
      </c>
      <c r="H115" s="13" t="s">
        <v>10</v>
      </c>
    </row>
    <row r="116" spans="1:8" s="11" customFormat="1" ht="18.75" customHeight="1">
      <c r="A116" s="11">
        <v>14</v>
      </c>
      <c r="C116" s="11" t="s">
        <v>307</v>
      </c>
      <c r="D116" s="30">
        <v>0.05</v>
      </c>
      <c r="E116" s="13" t="s">
        <v>10</v>
      </c>
      <c r="F116" s="13" t="s">
        <v>10</v>
      </c>
      <c r="G116" s="37">
        <f t="shared" si="3"/>
        <v>1</v>
      </c>
      <c r="H116" s="13" t="s">
        <v>10</v>
      </c>
    </row>
    <row r="117" spans="1:8" s="11" customFormat="1" ht="18.75" customHeight="1">
      <c r="A117" s="11">
        <v>15</v>
      </c>
      <c r="C117" s="11" t="s">
        <v>115</v>
      </c>
      <c r="D117" s="30">
        <v>0.05</v>
      </c>
      <c r="E117" s="13" t="s">
        <v>10</v>
      </c>
      <c r="F117" s="13" t="s">
        <v>10</v>
      </c>
      <c r="G117" s="37">
        <f t="shared" si="3"/>
        <v>1</v>
      </c>
      <c r="H117" s="13" t="s">
        <v>10</v>
      </c>
    </row>
    <row r="118" spans="1:8" s="11" customFormat="1" ht="18.75" customHeight="1">
      <c r="A118" s="11">
        <v>16</v>
      </c>
      <c r="C118" s="11" t="s">
        <v>116</v>
      </c>
      <c r="D118" s="28">
        <v>0.07</v>
      </c>
      <c r="E118" s="13" t="s">
        <v>10</v>
      </c>
      <c r="F118" s="13" t="s">
        <v>10</v>
      </c>
      <c r="G118" s="37">
        <f t="shared" si="3"/>
        <v>1.4000000000000001</v>
      </c>
      <c r="H118" s="13" t="s">
        <v>10</v>
      </c>
    </row>
    <row r="119" spans="1:8" s="11" customFormat="1" ht="18.75" customHeight="1">
      <c r="A119" s="11">
        <v>17</v>
      </c>
      <c r="C119" s="11" t="s">
        <v>117</v>
      </c>
      <c r="D119" s="28">
        <v>0.05</v>
      </c>
      <c r="E119" s="13" t="s">
        <v>10</v>
      </c>
      <c r="F119" s="13" t="s">
        <v>10</v>
      </c>
      <c r="G119" s="37">
        <f t="shared" si="3"/>
        <v>1</v>
      </c>
      <c r="H119" s="13" t="s">
        <v>10</v>
      </c>
    </row>
    <row r="120" spans="1:8" s="11" customFormat="1" ht="18.75" customHeight="1">
      <c r="A120" s="11">
        <v>18</v>
      </c>
      <c r="C120" s="11" t="s">
        <v>118</v>
      </c>
      <c r="D120" s="30">
        <v>0.3</v>
      </c>
      <c r="E120" s="13" t="s">
        <v>10</v>
      </c>
      <c r="F120" s="13" t="s">
        <v>10</v>
      </c>
      <c r="G120" s="35">
        <f t="shared" si="3"/>
        <v>6</v>
      </c>
      <c r="H120" s="13" t="s">
        <v>10</v>
      </c>
    </row>
    <row r="121" spans="1:8" s="11" customFormat="1" ht="18.75" customHeight="1">
      <c r="A121" s="11">
        <v>19</v>
      </c>
      <c r="C121" s="11" t="s">
        <v>119</v>
      </c>
      <c r="D121" s="30">
        <v>0.3</v>
      </c>
      <c r="E121" s="13" t="s">
        <v>10</v>
      </c>
      <c r="F121" s="13" t="s">
        <v>10</v>
      </c>
      <c r="G121" s="35">
        <f t="shared" si="3"/>
        <v>6</v>
      </c>
      <c r="H121" s="13" t="s">
        <v>10</v>
      </c>
    </row>
    <row r="122" spans="1:8" s="11" customFormat="1" ht="18.75" customHeight="1">
      <c r="A122" s="11">
        <v>20</v>
      </c>
      <c r="C122" s="11" t="s">
        <v>120</v>
      </c>
      <c r="D122" s="30">
        <v>0.5</v>
      </c>
      <c r="E122" s="13" t="s">
        <v>10</v>
      </c>
      <c r="F122" s="13" t="s">
        <v>10</v>
      </c>
      <c r="G122" s="35">
        <f t="shared" si="3"/>
        <v>10</v>
      </c>
      <c r="H122" s="13" t="s">
        <v>10</v>
      </c>
    </row>
    <row r="123" spans="1:8" s="11" customFormat="1" ht="18.75" customHeight="1">
      <c r="A123" s="11">
        <v>21</v>
      </c>
      <c r="C123" s="11" t="s">
        <v>121</v>
      </c>
      <c r="D123" s="30">
        <v>0.4</v>
      </c>
      <c r="E123" s="13" t="s">
        <v>10</v>
      </c>
      <c r="F123" s="13" t="s">
        <v>10</v>
      </c>
      <c r="G123" s="35">
        <f t="shared" si="3"/>
        <v>8</v>
      </c>
      <c r="H123" s="13" t="s">
        <v>10</v>
      </c>
    </row>
    <row r="124" spans="1:8" s="11" customFormat="1" ht="19.5" customHeight="1">
      <c r="A124" s="11">
        <v>22</v>
      </c>
      <c r="C124" s="11" t="s">
        <v>122</v>
      </c>
      <c r="D124" s="30">
        <v>0.3</v>
      </c>
      <c r="E124" s="13" t="s">
        <v>10</v>
      </c>
      <c r="F124" s="13" t="s">
        <v>10</v>
      </c>
      <c r="G124" s="35">
        <f t="shared" si="3"/>
        <v>6</v>
      </c>
      <c r="H124" s="13" t="s">
        <v>10</v>
      </c>
    </row>
    <row r="125" spans="1:8" s="11" customFormat="1" ht="18.75" customHeight="1">
      <c r="A125" s="11">
        <v>23</v>
      </c>
      <c r="C125" s="11" t="s">
        <v>123</v>
      </c>
      <c r="D125" s="30">
        <v>0.3</v>
      </c>
      <c r="E125" s="13" t="s">
        <v>10</v>
      </c>
      <c r="F125" s="13" t="s">
        <v>10</v>
      </c>
      <c r="G125" s="35">
        <f t="shared" si="3"/>
        <v>6</v>
      </c>
      <c r="H125" s="13" t="s">
        <v>10</v>
      </c>
    </row>
    <row r="126" spans="1:8" s="11" customFormat="1" ht="18.75" customHeight="1">
      <c r="A126" s="11">
        <v>24</v>
      </c>
      <c r="C126" s="11" t="s">
        <v>124</v>
      </c>
      <c r="D126" s="30">
        <v>0.3</v>
      </c>
      <c r="E126" s="13" t="s">
        <v>10</v>
      </c>
      <c r="F126" s="13" t="s">
        <v>10</v>
      </c>
      <c r="G126" s="35">
        <f t="shared" si="3"/>
        <v>6</v>
      </c>
      <c r="H126" s="13" t="s">
        <v>10</v>
      </c>
    </row>
    <row r="127" spans="3:8" s="11" customFormat="1" ht="18.75" customHeight="1">
      <c r="C127" s="11" t="s">
        <v>126</v>
      </c>
      <c r="D127" s="30">
        <v>0.3</v>
      </c>
      <c r="E127" s="13" t="s">
        <v>10</v>
      </c>
      <c r="F127" s="13" t="s">
        <v>10</v>
      </c>
      <c r="G127" s="35">
        <f t="shared" si="3"/>
        <v>6</v>
      </c>
      <c r="H127" s="13" t="s">
        <v>10</v>
      </c>
    </row>
    <row r="128" spans="1:8" s="11" customFormat="1" ht="18.75" customHeight="1">
      <c r="A128" s="4">
        <v>25</v>
      </c>
      <c r="B128" s="4"/>
      <c r="C128" s="4" t="s">
        <v>125</v>
      </c>
      <c r="D128" s="40">
        <v>1</v>
      </c>
      <c r="E128" s="10" t="s">
        <v>10</v>
      </c>
      <c r="F128" s="10" t="s">
        <v>10</v>
      </c>
      <c r="G128" s="36">
        <f>D128*20</f>
        <v>20</v>
      </c>
      <c r="H128" s="10" t="s">
        <v>10</v>
      </c>
    </row>
    <row r="129" spans="1:4" ht="15" customHeight="1">
      <c r="A129" s="24" t="s">
        <v>295</v>
      </c>
      <c r="C129" s="24" t="s">
        <v>308</v>
      </c>
      <c r="D129" s="1"/>
    </row>
    <row r="130" spans="1:7" ht="15" customHeight="1">
      <c r="A130" s="24" t="s">
        <v>257</v>
      </c>
      <c r="C130" s="1" t="s">
        <v>258</v>
      </c>
      <c r="D130" s="1"/>
      <c r="E130" s="1" t="s">
        <v>53</v>
      </c>
      <c r="G130" s="1" t="s">
        <v>53</v>
      </c>
    </row>
    <row r="131" spans="1:4" ht="15" customHeight="1">
      <c r="A131" s="24" t="s">
        <v>299</v>
      </c>
      <c r="C131" s="1" t="s">
        <v>260</v>
      </c>
      <c r="D131" s="1"/>
    </row>
    <row r="132" spans="1:4" ht="15" customHeight="1">
      <c r="A132" s="24" t="s">
        <v>309</v>
      </c>
      <c r="C132" s="24" t="s">
        <v>310</v>
      </c>
      <c r="D132" s="1"/>
    </row>
    <row r="133" spans="1:4" ht="13.5" customHeight="1">
      <c r="A133" s="25"/>
      <c r="D133" s="1"/>
    </row>
  </sheetData>
  <sheetProtection/>
  <mergeCells count="4">
    <mergeCell ref="A3:H3"/>
    <mergeCell ref="A5:H5"/>
    <mergeCell ref="A6:H6"/>
    <mergeCell ref="A7:H7"/>
  </mergeCells>
  <printOptions/>
  <pageMargins left="0.75" right="0.25" top="0.75" bottom="0.75" header="0.5" footer="0.25"/>
  <pageSetup horizontalDpi="300" verticalDpi="300" orientation="landscape" r:id="rId1"/>
  <headerFooter alignWithMargins="0">
    <oddFooter>&amp;C&amp;"Courier New,Regular"Page &amp;P of &amp;N&amp;R&amp;"Courier New,Regular"Version 1.4
Revised 1/14
TABLE A-Lemont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H134"/>
  <sheetViews>
    <sheetView zoomScale="90" zoomScaleNormal="90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5.7109375" style="2" customWidth="1"/>
    <col min="5" max="8" width="15.7109375" style="1" customWidth="1"/>
    <col min="9" max="16384" width="9.140625" style="1" customWidth="1"/>
  </cols>
  <sheetData>
    <row r="1" spans="1:8" ht="13.5">
      <c r="A1" s="9" t="s">
        <v>0</v>
      </c>
      <c r="B1" s="9"/>
      <c r="C1" s="9"/>
      <c r="D1" s="9"/>
      <c r="E1" s="9"/>
      <c r="F1" s="9"/>
      <c r="G1" s="9"/>
      <c r="H1" s="9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87" t="s">
        <v>229</v>
      </c>
      <c r="B3" s="88"/>
      <c r="C3" s="88"/>
      <c r="D3" s="88"/>
      <c r="E3" s="88"/>
      <c r="F3" s="88"/>
      <c r="G3" s="88"/>
      <c r="H3" s="88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87" t="s">
        <v>130</v>
      </c>
      <c r="B5" s="88"/>
      <c r="C5" s="88"/>
      <c r="D5" s="88"/>
      <c r="E5" s="88"/>
      <c r="F5" s="88"/>
      <c r="G5" s="88"/>
      <c r="H5" s="88"/>
    </row>
    <row r="6" spans="1:8" ht="13.5">
      <c r="A6" s="87" t="s">
        <v>320</v>
      </c>
      <c r="B6" s="87"/>
      <c r="C6" s="87"/>
      <c r="D6" s="87"/>
      <c r="E6" s="87"/>
      <c r="F6" s="87"/>
      <c r="G6" s="87"/>
      <c r="H6" s="87"/>
    </row>
    <row r="7" spans="1:8" ht="13.5">
      <c r="A7" s="87" t="s">
        <v>319</v>
      </c>
      <c r="B7" s="88"/>
      <c r="C7" s="88"/>
      <c r="D7" s="88"/>
      <c r="E7" s="88"/>
      <c r="F7" s="88"/>
      <c r="G7" s="88"/>
      <c r="H7" s="88"/>
    </row>
    <row r="8" spans="1:8" ht="13.5" customHeight="1">
      <c r="A8" s="15"/>
      <c r="B8" s="9"/>
      <c r="C8" s="9"/>
      <c r="D8" s="9"/>
      <c r="E8" s="9"/>
      <c r="F8" s="9"/>
      <c r="G8" s="9"/>
      <c r="H8" s="9"/>
    </row>
    <row r="9" spans="2:8" ht="6.75" customHeight="1">
      <c r="B9" s="3"/>
      <c r="C9" s="3"/>
      <c r="D9" s="26"/>
      <c r="E9" s="3"/>
      <c r="F9" s="3"/>
      <c r="G9" s="27"/>
      <c r="H9" s="3"/>
    </row>
    <row r="10" spans="4:8" ht="13.5">
      <c r="D10" s="28" t="s">
        <v>127</v>
      </c>
      <c r="G10" s="29" t="s">
        <v>127</v>
      </c>
      <c r="H10" s="2" t="s">
        <v>132</v>
      </c>
    </row>
    <row r="11" spans="4:8" ht="13.5">
      <c r="D11" s="30" t="s">
        <v>231</v>
      </c>
      <c r="E11" s="2"/>
      <c r="F11" s="2" t="s">
        <v>2</v>
      </c>
      <c r="G11" s="31" t="s">
        <v>231</v>
      </c>
      <c r="H11" s="2" t="s">
        <v>133</v>
      </c>
    </row>
    <row r="12" spans="3:8" ht="13.5">
      <c r="C12" s="2" t="s">
        <v>3</v>
      </c>
      <c r="D12" s="28" t="s">
        <v>4</v>
      </c>
      <c r="E12" s="2" t="s">
        <v>5</v>
      </c>
      <c r="F12" s="2" t="s">
        <v>6</v>
      </c>
      <c r="G12" s="31" t="s">
        <v>232</v>
      </c>
      <c r="H12" s="8" t="s">
        <v>233</v>
      </c>
    </row>
    <row r="13" spans="1:8" ht="8.25" customHeight="1">
      <c r="A13" s="4"/>
      <c r="B13" s="4"/>
      <c r="C13" s="4"/>
      <c r="D13" s="32"/>
      <c r="E13" s="4"/>
      <c r="F13" s="4"/>
      <c r="G13" s="33"/>
      <c r="H13" s="4"/>
    </row>
    <row r="14" spans="3:7" ht="18.75" customHeight="1">
      <c r="C14" s="5" t="s">
        <v>8</v>
      </c>
      <c r="D14" s="28"/>
      <c r="G14" s="34"/>
    </row>
    <row r="15" spans="1:8" s="11" customFormat="1" ht="18.75" customHeight="1">
      <c r="A15" s="11">
        <v>1</v>
      </c>
      <c r="C15" s="11" t="s">
        <v>9</v>
      </c>
      <c r="D15" s="30">
        <v>50</v>
      </c>
      <c r="E15" s="13" t="s">
        <v>10</v>
      </c>
      <c r="F15" s="13" t="s">
        <v>10</v>
      </c>
      <c r="G15" s="35">
        <f aca="true" t="shared" si="0" ref="G15:G32">D15</f>
        <v>50</v>
      </c>
      <c r="H15" s="13" t="s">
        <v>251</v>
      </c>
    </row>
    <row r="16" spans="1:8" s="11" customFormat="1" ht="18.75" customHeight="1">
      <c r="A16" s="11">
        <v>2</v>
      </c>
      <c r="C16" s="11" t="s">
        <v>11</v>
      </c>
      <c r="D16" s="30">
        <v>10</v>
      </c>
      <c r="E16" s="13" t="s">
        <v>10</v>
      </c>
      <c r="F16" s="13" t="s">
        <v>10</v>
      </c>
      <c r="G16" s="35">
        <f t="shared" si="0"/>
        <v>10</v>
      </c>
      <c r="H16" s="13" t="s">
        <v>10</v>
      </c>
    </row>
    <row r="17" spans="1:8" s="11" customFormat="1" ht="18.75" customHeight="1">
      <c r="A17" s="11">
        <v>3</v>
      </c>
      <c r="C17" s="11" t="s">
        <v>12</v>
      </c>
      <c r="D17" s="30">
        <v>2</v>
      </c>
      <c r="E17" s="13" t="s">
        <v>10</v>
      </c>
      <c r="F17" s="13" t="s">
        <v>10</v>
      </c>
      <c r="G17" s="35">
        <f t="shared" si="0"/>
        <v>2</v>
      </c>
      <c r="H17" s="13" t="s">
        <v>10</v>
      </c>
    </row>
    <row r="18" spans="1:8" s="11" customFormat="1" ht="18.75" customHeight="1">
      <c r="A18" s="11">
        <v>4</v>
      </c>
      <c r="C18" s="11" t="s">
        <v>13</v>
      </c>
      <c r="D18" s="30">
        <v>2</v>
      </c>
      <c r="E18" s="13" t="s">
        <v>10</v>
      </c>
      <c r="F18" s="13" t="s">
        <v>10</v>
      </c>
      <c r="G18" s="35">
        <f t="shared" si="0"/>
        <v>2</v>
      </c>
      <c r="H18" s="13" t="s">
        <v>10</v>
      </c>
    </row>
    <row r="19" spans="1:8" s="11" customFormat="1" ht="18.75" customHeight="1">
      <c r="A19" s="11">
        <v>5</v>
      </c>
      <c r="B19" s="14"/>
      <c r="C19" s="14" t="s">
        <v>14</v>
      </c>
      <c r="D19" s="28">
        <v>2</v>
      </c>
      <c r="E19" s="13" t="s">
        <v>10</v>
      </c>
      <c r="F19" s="13" t="s">
        <v>10</v>
      </c>
      <c r="G19" s="35">
        <f t="shared" si="0"/>
        <v>2</v>
      </c>
      <c r="H19" s="13" t="s">
        <v>10</v>
      </c>
    </row>
    <row r="20" spans="1:8" s="11" customFormat="1" ht="18.75" customHeight="1">
      <c r="A20" s="11">
        <v>6</v>
      </c>
      <c r="C20" s="11" t="s">
        <v>15</v>
      </c>
      <c r="D20" s="28">
        <v>2</v>
      </c>
      <c r="E20" s="13" t="s">
        <v>10</v>
      </c>
      <c r="F20" s="13" t="s">
        <v>10</v>
      </c>
      <c r="G20" s="35">
        <f t="shared" si="0"/>
        <v>2</v>
      </c>
      <c r="H20" s="13" t="s">
        <v>10</v>
      </c>
    </row>
    <row r="21" spans="1:8" s="11" customFormat="1" ht="18.75" customHeight="1">
      <c r="A21" s="11">
        <v>7</v>
      </c>
      <c r="C21" s="11" t="s">
        <v>16</v>
      </c>
      <c r="D21" s="28">
        <v>2</v>
      </c>
      <c r="E21" s="13" t="s">
        <v>10</v>
      </c>
      <c r="F21" s="13" t="s">
        <v>10</v>
      </c>
      <c r="G21" s="35">
        <f t="shared" si="0"/>
        <v>2</v>
      </c>
      <c r="H21" s="13" t="s">
        <v>10</v>
      </c>
    </row>
    <row r="22" spans="1:8" s="11" customFormat="1" ht="18.75" customHeight="1">
      <c r="A22" s="11">
        <v>8</v>
      </c>
      <c r="C22" s="11" t="s">
        <v>17</v>
      </c>
      <c r="D22" s="28">
        <v>4</v>
      </c>
      <c r="E22" s="13" t="s">
        <v>10</v>
      </c>
      <c r="F22" s="13" t="s">
        <v>10</v>
      </c>
      <c r="G22" s="35">
        <f t="shared" si="0"/>
        <v>4</v>
      </c>
      <c r="H22" s="13" t="s">
        <v>10</v>
      </c>
    </row>
    <row r="23" spans="1:8" s="11" customFormat="1" ht="18.75" customHeight="1">
      <c r="A23" s="11">
        <v>9</v>
      </c>
      <c r="C23" s="11" t="s">
        <v>18</v>
      </c>
      <c r="D23" s="30">
        <v>2</v>
      </c>
      <c r="E23" s="13" t="s">
        <v>10</v>
      </c>
      <c r="F23" s="13" t="s">
        <v>10</v>
      </c>
      <c r="G23" s="35">
        <f t="shared" si="0"/>
        <v>2</v>
      </c>
      <c r="H23" s="13" t="s">
        <v>10</v>
      </c>
    </row>
    <row r="24" spans="1:8" s="11" customFormat="1" ht="18.75" customHeight="1">
      <c r="A24" s="11">
        <v>10</v>
      </c>
      <c r="C24" s="11" t="s">
        <v>19</v>
      </c>
      <c r="D24" s="28">
        <v>2</v>
      </c>
      <c r="E24" s="13" t="s">
        <v>10</v>
      </c>
      <c r="F24" s="13" t="s">
        <v>10</v>
      </c>
      <c r="G24" s="35">
        <f t="shared" si="0"/>
        <v>2</v>
      </c>
      <c r="H24" s="13" t="s">
        <v>10</v>
      </c>
    </row>
    <row r="25" spans="1:8" s="11" customFormat="1" ht="18" customHeight="1">
      <c r="A25" s="11">
        <v>11</v>
      </c>
      <c r="C25" s="11" t="s">
        <v>73</v>
      </c>
      <c r="D25" s="30">
        <v>3</v>
      </c>
      <c r="E25" s="13" t="s">
        <v>10</v>
      </c>
      <c r="F25" s="13" t="s">
        <v>10</v>
      </c>
      <c r="G25" s="35">
        <f t="shared" si="0"/>
        <v>3</v>
      </c>
      <c r="H25" s="13" t="s">
        <v>10</v>
      </c>
    </row>
    <row r="26" spans="1:8" s="11" customFormat="1" ht="18.75" customHeight="1">
      <c r="A26" s="11">
        <v>12</v>
      </c>
      <c r="C26" s="11" t="s">
        <v>74</v>
      </c>
      <c r="D26" s="28">
        <v>3</v>
      </c>
      <c r="E26" s="13" t="s">
        <v>10</v>
      </c>
      <c r="F26" s="13" t="s">
        <v>10</v>
      </c>
      <c r="G26" s="35">
        <f t="shared" si="0"/>
        <v>3</v>
      </c>
      <c r="H26" s="13" t="s">
        <v>10</v>
      </c>
    </row>
    <row r="27" spans="1:8" s="11" customFormat="1" ht="18.75" customHeight="1">
      <c r="A27" s="11">
        <v>13</v>
      </c>
      <c r="C27" s="11" t="s">
        <v>75</v>
      </c>
      <c r="D27" s="28">
        <v>3</v>
      </c>
      <c r="E27" s="13" t="s">
        <v>10</v>
      </c>
      <c r="F27" s="13" t="s">
        <v>10</v>
      </c>
      <c r="G27" s="35">
        <f t="shared" si="0"/>
        <v>3</v>
      </c>
      <c r="H27" s="13" t="s">
        <v>10</v>
      </c>
    </row>
    <row r="28" spans="1:8" s="11" customFormat="1" ht="18.75" customHeight="1">
      <c r="A28" s="11">
        <v>14</v>
      </c>
      <c r="C28" s="11" t="s">
        <v>20</v>
      </c>
      <c r="D28" s="28">
        <v>2</v>
      </c>
      <c r="E28" s="13" t="s">
        <v>10</v>
      </c>
      <c r="F28" s="13" t="s">
        <v>10</v>
      </c>
      <c r="G28" s="35">
        <f t="shared" si="0"/>
        <v>2</v>
      </c>
      <c r="H28" s="13" t="s">
        <v>10</v>
      </c>
    </row>
    <row r="29" spans="1:8" s="11" customFormat="1" ht="18.75" customHeight="1">
      <c r="A29" s="11">
        <v>15</v>
      </c>
      <c r="C29" s="11" t="s">
        <v>21</v>
      </c>
      <c r="D29" s="28">
        <v>2</v>
      </c>
      <c r="E29" s="13" t="s">
        <v>10</v>
      </c>
      <c r="F29" s="13" t="s">
        <v>10</v>
      </c>
      <c r="G29" s="35">
        <f t="shared" si="0"/>
        <v>2</v>
      </c>
      <c r="H29" s="13" t="s">
        <v>10</v>
      </c>
    </row>
    <row r="30" spans="1:8" s="11" customFormat="1" ht="18.75" customHeight="1">
      <c r="A30" s="11">
        <v>16</v>
      </c>
      <c r="C30" s="11" t="s">
        <v>22</v>
      </c>
      <c r="D30" s="28">
        <v>2</v>
      </c>
      <c r="E30" s="13" t="s">
        <v>10</v>
      </c>
      <c r="F30" s="13" t="s">
        <v>10</v>
      </c>
      <c r="G30" s="35">
        <f t="shared" si="0"/>
        <v>2</v>
      </c>
      <c r="H30" s="13" t="s">
        <v>10</v>
      </c>
    </row>
    <row r="31" spans="1:8" s="11" customFormat="1" ht="18.75" customHeight="1">
      <c r="A31" s="11">
        <v>17</v>
      </c>
      <c r="C31" s="11" t="s">
        <v>23</v>
      </c>
      <c r="D31" s="28">
        <v>3</v>
      </c>
      <c r="E31" s="13" t="s">
        <v>10</v>
      </c>
      <c r="F31" s="13" t="s">
        <v>10</v>
      </c>
      <c r="G31" s="35">
        <f t="shared" si="0"/>
        <v>3</v>
      </c>
      <c r="H31" s="13" t="s">
        <v>10</v>
      </c>
    </row>
    <row r="32" spans="1:8" s="11" customFormat="1" ht="18.75" customHeight="1">
      <c r="A32" s="11">
        <v>18</v>
      </c>
      <c r="C32" s="11" t="s">
        <v>24</v>
      </c>
      <c r="D32" s="28">
        <v>2</v>
      </c>
      <c r="E32" s="13" t="s">
        <v>10</v>
      </c>
      <c r="F32" s="13" t="s">
        <v>10</v>
      </c>
      <c r="G32" s="35">
        <f t="shared" si="0"/>
        <v>2</v>
      </c>
      <c r="H32" s="13" t="s">
        <v>10</v>
      </c>
    </row>
    <row r="33" spans="1:8" s="11" customFormat="1" ht="18.75" customHeight="1">
      <c r="A33" s="11">
        <v>19</v>
      </c>
      <c r="C33" s="11" t="s">
        <v>26</v>
      </c>
      <c r="D33" s="30">
        <v>0.3</v>
      </c>
      <c r="E33" s="13" t="s">
        <v>10</v>
      </c>
      <c r="F33" s="13" t="s">
        <v>10</v>
      </c>
      <c r="G33" s="35">
        <v>2</v>
      </c>
      <c r="H33" s="13" t="s">
        <v>10</v>
      </c>
    </row>
    <row r="34" spans="1:8" s="11" customFormat="1" ht="18.75" customHeight="1">
      <c r="A34" s="11">
        <v>20</v>
      </c>
      <c r="C34" s="11" t="s">
        <v>27</v>
      </c>
      <c r="D34" s="30">
        <v>2</v>
      </c>
      <c r="E34" s="13" t="s">
        <v>10</v>
      </c>
      <c r="F34" s="13" t="s">
        <v>10</v>
      </c>
      <c r="G34" s="35">
        <f aca="true" t="shared" si="1" ref="G34:G45">D34</f>
        <v>2</v>
      </c>
      <c r="H34" s="13" t="s">
        <v>10</v>
      </c>
    </row>
    <row r="35" spans="1:8" s="11" customFormat="1" ht="18.75" customHeight="1">
      <c r="A35" s="11">
        <v>21</v>
      </c>
      <c r="C35" s="11" t="s">
        <v>28</v>
      </c>
      <c r="D35" s="30">
        <v>5</v>
      </c>
      <c r="E35" s="13" t="s">
        <v>10</v>
      </c>
      <c r="F35" s="13" t="s">
        <v>10</v>
      </c>
      <c r="G35" s="35">
        <f t="shared" si="1"/>
        <v>5</v>
      </c>
      <c r="H35" s="13" t="s">
        <v>10</v>
      </c>
    </row>
    <row r="36" spans="1:8" s="11" customFormat="1" ht="18.75" customHeight="1">
      <c r="A36" s="11">
        <v>22</v>
      </c>
      <c r="C36" s="11" t="s">
        <v>29</v>
      </c>
      <c r="D36" s="30">
        <v>3</v>
      </c>
      <c r="E36" s="13" t="s">
        <v>10</v>
      </c>
      <c r="F36" s="13" t="s">
        <v>10</v>
      </c>
      <c r="G36" s="35">
        <f t="shared" si="1"/>
        <v>3</v>
      </c>
      <c r="H36" s="13" t="s">
        <v>10</v>
      </c>
    </row>
    <row r="37" spans="1:8" s="11" customFormat="1" ht="18.75" customHeight="1">
      <c r="A37" s="11">
        <v>23</v>
      </c>
      <c r="C37" s="11" t="s">
        <v>30</v>
      </c>
      <c r="D37" s="30">
        <v>2</v>
      </c>
      <c r="E37" s="13" t="s">
        <v>10</v>
      </c>
      <c r="F37" s="13" t="s">
        <v>10</v>
      </c>
      <c r="G37" s="35">
        <f t="shared" si="1"/>
        <v>2</v>
      </c>
      <c r="H37" s="13" t="s">
        <v>10</v>
      </c>
    </row>
    <row r="38" spans="1:8" s="11" customFormat="1" ht="18.75" customHeight="1">
      <c r="A38" s="11">
        <v>24</v>
      </c>
      <c r="C38" s="11" t="s">
        <v>31</v>
      </c>
      <c r="D38" s="28">
        <v>3</v>
      </c>
      <c r="E38" s="13" t="s">
        <v>10</v>
      </c>
      <c r="F38" s="13" t="s">
        <v>10</v>
      </c>
      <c r="G38" s="35">
        <f t="shared" si="1"/>
        <v>3</v>
      </c>
      <c r="H38" s="13" t="s">
        <v>10</v>
      </c>
    </row>
    <row r="39" spans="1:8" s="11" customFormat="1" ht="18.75" customHeight="1">
      <c r="A39" s="11">
        <v>25</v>
      </c>
      <c r="C39" s="11" t="s">
        <v>32</v>
      </c>
      <c r="D39" s="28">
        <v>2</v>
      </c>
      <c r="E39" s="13" t="s">
        <v>10</v>
      </c>
      <c r="F39" s="13" t="s">
        <v>10</v>
      </c>
      <c r="G39" s="35">
        <f t="shared" si="1"/>
        <v>2</v>
      </c>
      <c r="H39" s="13" t="s">
        <v>10</v>
      </c>
    </row>
    <row r="40" spans="1:8" s="11" customFormat="1" ht="18.75" customHeight="1">
      <c r="A40" s="11">
        <v>26</v>
      </c>
      <c r="C40" s="11" t="s">
        <v>33</v>
      </c>
      <c r="D40" s="28">
        <v>2</v>
      </c>
      <c r="E40" s="13" t="s">
        <v>10</v>
      </c>
      <c r="F40" s="47">
        <v>5</v>
      </c>
      <c r="G40" s="35">
        <f t="shared" si="1"/>
        <v>2</v>
      </c>
      <c r="H40" s="13">
        <v>4.6</v>
      </c>
    </row>
    <row r="41" spans="1:8" s="11" customFormat="1" ht="18.75" customHeight="1">
      <c r="A41" s="11">
        <v>27</v>
      </c>
      <c r="C41" s="11" t="s">
        <v>34</v>
      </c>
      <c r="D41" s="30">
        <v>2</v>
      </c>
      <c r="E41" s="13" t="s">
        <v>10</v>
      </c>
      <c r="F41" s="13" t="s">
        <v>10</v>
      </c>
      <c r="G41" s="35">
        <f t="shared" si="1"/>
        <v>2</v>
      </c>
      <c r="H41" s="13" t="s">
        <v>10</v>
      </c>
    </row>
    <row r="42" spans="1:8" s="11" customFormat="1" ht="18.75" customHeight="1">
      <c r="A42" s="11">
        <v>28</v>
      </c>
      <c r="C42" s="11" t="s">
        <v>35</v>
      </c>
      <c r="D42" s="28">
        <v>2</v>
      </c>
      <c r="E42" s="13" t="s">
        <v>10</v>
      </c>
      <c r="F42" s="13" t="s">
        <v>10</v>
      </c>
      <c r="G42" s="35">
        <f t="shared" si="1"/>
        <v>2</v>
      </c>
      <c r="H42" s="13" t="s">
        <v>10</v>
      </c>
    </row>
    <row r="43" spans="1:8" s="11" customFormat="1" ht="18.75" customHeight="1">
      <c r="A43" s="11">
        <v>29</v>
      </c>
      <c r="C43" s="11" t="s">
        <v>36</v>
      </c>
      <c r="D43" s="30">
        <v>2</v>
      </c>
      <c r="E43" s="13" t="s">
        <v>10</v>
      </c>
      <c r="F43" s="13" t="s">
        <v>10</v>
      </c>
      <c r="G43" s="35">
        <f t="shared" si="1"/>
        <v>2</v>
      </c>
      <c r="H43" s="13" t="s">
        <v>10</v>
      </c>
    </row>
    <row r="44" spans="1:8" s="11" customFormat="1" ht="18.75" customHeight="1">
      <c r="A44" s="11">
        <v>30</v>
      </c>
      <c r="C44" s="11" t="s">
        <v>37</v>
      </c>
      <c r="D44" s="28">
        <v>2</v>
      </c>
      <c r="E44" s="13" t="s">
        <v>10</v>
      </c>
      <c r="F44" s="13" t="s">
        <v>10</v>
      </c>
      <c r="G44" s="35">
        <f t="shared" si="1"/>
        <v>2</v>
      </c>
      <c r="H44" s="13" t="s">
        <v>10</v>
      </c>
    </row>
    <row r="45" spans="1:8" s="11" customFormat="1" ht="18.75" customHeight="1">
      <c r="A45" s="11">
        <v>31</v>
      </c>
      <c r="C45" s="11" t="s">
        <v>39</v>
      </c>
      <c r="D45" s="28">
        <v>4</v>
      </c>
      <c r="E45" s="13" t="s">
        <v>10</v>
      </c>
      <c r="F45" s="13" t="s">
        <v>10</v>
      </c>
      <c r="G45" s="35">
        <f t="shared" si="1"/>
        <v>4</v>
      </c>
      <c r="H45" s="13" t="s">
        <v>10</v>
      </c>
    </row>
    <row r="46" spans="1:8" s="11" customFormat="1" ht="18.75" customHeight="1">
      <c r="A46" s="11">
        <v>32</v>
      </c>
      <c r="C46" s="11" t="s">
        <v>249</v>
      </c>
      <c r="D46" s="30">
        <v>0.3</v>
      </c>
      <c r="E46" s="13" t="s">
        <v>10</v>
      </c>
      <c r="F46" s="13" t="s">
        <v>10</v>
      </c>
      <c r="G46" s="35">
        <v>3</v>
      </c>
      <c r="H46" s="13" t="s">
        <v>10</v>
      </c>
    </row>
    <row r="47" spans="3:7" s="11" customFormat="1" ht="21.75" customHeight="1">
      <c r="C47" s="86" t="s">
        <v>40</v>
      </c>
      <c r="D47" s="28"/>
      <c r="G47" s="34"/>
    </row>
    <row r="48" spans="1:8" s="11" customFormat="1" ht="18.75" customHeight="1">
      <c r="A48" s="11">
        <v>1</v>
      </c>
      <c r="C48" s="11" t="s">
        <v>41</v>
      </c>
      <c r="D48" s="28">
        <v>6</v>
      </c>
      <c r="E48" s="13" t="s">
        <v>10</v>
      </c>
      <c r="F48" s="13" t="s">
        <v>10</v>
      </c>
      <c r="G48" s="30">
        <f aca="true" t="shared" si="2" ref="G48:G58">D48*5</f>
        <v>30</v>
      </c>
      <c r="H48" s="13" t="s">
        <v>10</v>
      </c>
    </row>
    <row r="49" spans="1:8" s="11" customFormat="1" ht="18.75" customHeight="1">
      <c r="A49" s="11">
        <v>2</v>
      </c>
      <c r="C49" s="11" t="s">
        <v>42</v>
      </c>
      <c r="D49" s="30">
        <v>4</v>
      </c>
      <c r="E49" s="13" t="s">
        <v>10</v>
      </c>
      <c r="F49" s="13" t="s">
        <v>10</v>
      </c>
      <c r="G49" s="30">
        <f t="shared" si="2"/>
        <v>20</v>
      </c>
      <c r="H49" s="13" t="s">
        <v>10</v>
      </c>
    </row>
    <row r="50" spans="1:8" s="11" customFormat="1" ht="18.75" customHeight="1">
      <c r="A50" s="11">
        <v>3</v>
      </c>
      <c r="C50" s="11" t="s">
        <v>43</v>
      </c>
      <c r="D50" s="28">
        <v>4</v>
      </c>
      <c r="E50" s="13" t="s">
        <v>10</v>
      </c>
      <c r="F50" s="13" t="s">
        <v>10</v>
      </c>
      <c r="G50" s="30">
        <f t="shared" si="2"/>
        <v>20</v>
      </c>
      <c r="H50" s="13" t="s">
        <v>10</v>
      </c>
    </row>
    <row r="51" spans="1:8" s="11" customFormat="1" ht="18.75" customHeight="1">
      <c r="A51" s="11">
        <v>4</v>
      </c>
      <c r="C51" s="11" t="s">
        <v>44</v>
      </c>
      <c r="D51" s="30">
        <v>25</v>
      </c>
      <c r="E51" s="13" t="s">
        <v>10</v>
      </c>
      <c r="F51" s="13" t="s">
        <v>10</v>
      </c>
      <c r="G51" s="31">
        <f t="shared" si="2"/>
        <v>125</v>
      </c>
      <c r="H51" s="13" t="s">
        <v>10</v>
      </c>
    </row>
    <row r="52" spans="1:8" s="11" customFormat="1" ht="18.75" customHeight="1">
      <c r="A52" s="11">
        <v>5</v>
      </c>
      <c r="C52" s="11" t="s">
        <v>45</v>
      </c>
      <c r="D52" s="30">
        <v>30</v>
      </c>
      <c r="E52" s="13" t="s">
        <v>10</v>
      </c>
      <c r="F52" s="13" t="s">
        <v>10</v>
      </c>
      <c r="G52" s="31">
        <f t="shared" si="2"/>
        <v>150</v>
      </c>
      <c r="H52" s="13" t="s">
        <v>10</v>
      </c>
    </row>
    <row r="53" spans="1:8" s="11" customFormat="1" ht="18.75" customHeight="1">
      <c r="A53" s="11">
        <v>6</v>
      </c>
      <c r="C53" s="11" t="s">
        <v>46</v>
      </c>
      <c r="D53" s="28">
        <v>4</v>
      </c>
      <c r="E53" s="13" t="s">
        <v>10</v>
      </c>
      <c r="F53" s="13" t="s">
        <v>10</v>
      </c>
      <c r="G53" s="30">
        <f t="shared" si="2"/>
        <v>20</v>
      </c>
      <c r="H53" s="13" t="s">
        <v>10</v>
      </c>
    </row>
    <row r="54" spans="1:8" s="11" customFormat="1" ht="18.75" customHeight="1">
      <c r="A54" s="11">
        <v>7</v>
      </c>
      <c r="C54" s="11" t="s">
        <v>47</v>
      </c>
      <c r="D54" s="28">
        <v>20</v>
      </c>
      <c r="E54" s="13" t="s">
        <v>10</v>
      </c>
      <c r="F54" s="13" t="s">
        <v>10</v>
      </c>
      <c r="G54" s="30">
        <f t="shared" si="2"/>
        <v>100</v>
      </c>
      <c r="H54" s="13" t="s">
        <v>10</v>
      </c>
    </row>
    <row r="55" spans="1:8" s="11" customFormat="1" ht="18.75" customHeight="1">
      <c r="A55" s="11">
        <v>8</v>
      </c>
      <c r="C55" s="23" t="s">
        <v>304</v>
      </c>
      <c r="D55" s="28">
        <v>4</v>
      </c>
      <c r="E55" s="13" t="s">
        <v>10</v>
      </c>
      <c r="F55" s="13" t="s">
        <v>10</v>
      </c>
      <c r="G55" s="30">
        <f t="shared" si="2"/>
        <v>20</v>
      </c>
      <c r="H55" s="13" t="s">
        <v>10</v>
      </c>
    </row>
    <row r="56" spans="1:8" s="11" customFormat="1" ht="18.75" customHeight="1">
      <c r="A56" s="11">
        <v>9</v>
      </c>
      <c r="C56" s="11" t="s">
        <v>49</v>
      </c>
      <c r="D56" s="30">
        <v>30</v>
      </c>
      <c r="E56" s="13" t="s">
        <v>10</v>
      </c>
      <c r="F56" s="13" t="s">
        <v>10</v>
      </c>
      <c r="G56" s="31">
        <f t="shared" si="2"/>
        <v>150</v>
      </c>
      <c r="H56" s="13" t="s">
        <v>10</v>
      </c>
    </row>
    <row r="57" spans="1:8" s="11" customFormat="1" ht="18.75" customHeight="1">
      <c r="A57" s="11">
        <v>10</v>
      </c>
      <c r="C57" s="11" t="s">
        <v>50</v>
      </c>
      <c r="D57" s="28">
        <v>4</v>
      </c>
      <c r="E57" s="13" t="s">
        <v>10</v>
      </c>
      <c r="F57" s="13" t="s">
        <v>10</v>
      </c>
      <c r="G57" s="30">
        <f t="shared" si="2"/>
        <v>20</v>
      </c>
      <c r="H57" s="13" t="s">
        <v>10</v>
      </c>
    </row>
    <row r="58" spans="1:8" s="11" customFormat="1" ht="18.75" customHeight="1">
      <c r="A58" s="11">
        <v>11</v>
      </c>
      <c r="C58" s="11" t="s">
        <v>51</v>
      </c>
      <c r="D58" s="28">
        <v>6</v>
      </c>
      <c r="E58" s="13" t="s">
        <v>10</v>
      </c>
      <c r="F58" s="13" t="s">
        <v>10</v>
      </c>
      <c r="G58" s="30">
        <f t="shared" si="2"/>
        <v>30</v>
      </c>
      <c r="H58" s="13" t="s">
        <v>10</v>
      </c>
    </row>
    <row r="59" spans="3:8" s="11" customFormat="1" ht="21.75" customHeight="1">
      <c r="C59" s="86" t="s">
        <v>318</v>
      </c>
      <c r="D59" s="28"/>
      <c r="E59" s="12" t="s">
        <v>53</v>
      </c>
      <c r="F59" s="12" t="s">
        <v>53</v>
      </c>
      <c r="G59" s="28"/>
      <c r="H59" s="12" t="s">
        <v>53</v>
      </c>
    </row>
    <row r="60" spans="1:8" s="11" customFormat="1" ht="18.75" customHeight="1">
      <c r="A60" s="11">
        <v>1</v>
      </c>
      <c r="C60" s="11" t="s">
        <v>54</v>
      </c>
      <c r="D60" s="30">
        <v>4</v>
      </c>
      <c r="E60" s="13" t="s">
        <v>10</v>
      </c>
      <c r="F60" s="13" t="s">
        <v>10</v>
      </c>
      <c r="G60" s="30">
        <f aca="true" t="shared" si="3" ref="G60:G101">D60*5</f>
        <v>20</v>
      </c>
      <c r="H60" s="13" t="s">
        <v>10</v>
      </c>
    </row>
    <row r="61" spans="1:8" s="11" customFormat="1" ht="18.75" customHeight="1">
      <c r="A61" s="11">
        <v>2</v>
      </c>
      <c r="C61" s="11" t="s">
        <v>55</v>
      </c>
      <c r="D61" s="30">
        <v>5</v>
      </c>
      <c r="E61" s="13" t="s">
        <v>10</v>
      </c>
      <c r="F61" s="13" t="s">
        <v>10</v>
      </c>
      <c r="G61" s="30">
        <f t="shared" si="3"/>
        <v>25</v>
      </c>
      <c r="H61" s="13" t="s">
        <v>10</v>
      </c>
    </row>
    <row r="62" spans="1:8" s="11" customFormat="1" ht="18.75" customHeight="1">
      <c r="A62" s="11">
        <v>3</v>
      </c>
      <c r="C62" s="11" t="s">
        <v>56</v>
      </c>
      <c r="D62" s="30">
        <v>3</v>
      </c>
      <c r="E62" s="13" t="s">
        <v>10</v>
      </c>
      <c r="F62" s="13" t="s">
        <v>10</v>
      </c>
      <c r="G62" s="30">
        <f t="shared" si="3"/>
        <v>15</v>
      </c>
      <c r="H62" s="13" t="s">
        <v>10</v>
      </c>
    </row>
    <row r="63" spans="1:8" s="11" customFormat="1" ht="18.75" customHeight="1">
      <c r="A63" s="11">
        <v>4</v>
      </c>
      <c r="C63" s="11" t="s">
        <v>57</v>
      </c>
      <c r="D63" s="30">
        <v>25</v>
      </c>
      <c r="E63" s="13" t="s">
        <v>10</v>
      </c>
      <c r="F63" s="13" t="s">
        <v>10</v>
      </c>
      <c r="G63" s="31">
        <f t="shared" si="3"/>
        <v>125</v>
      </c>
      <c r="H63" s="13" t="s">
        <v>10</v>
      </c>
    </row>
    <row r="64" spans="1:8" s="11" customFormat="1" ht="18.75" customHeight="1">
      <c r="A64" s="11">
        <v>5</v>
      </c>
      <c r="C64" s="11" t="s">
        <v>58</v>
      </c>
      <c r="D64" s="28">
        <v>3</v>
      </c>
      <c r="E64" s="13" t="s">
        <v>10</v>
      </c>
      <c r="F64" s="13" t="s">
        <v>10</v>
      </c>
      <c r="G64" s="30">
        <f t="shared" si="3"/>
        <v>15</v>
      </c>
      <c r="H64" s="13" t="s">
        <v>10</v>
      </c>
    </row>
    <row r="65" spans="1:8" s="11" customFormat="1" ht="18.75" customHeight="1">
      <c r="A65" s="11">
        <v>6</v>
      </c>
      <c r="C65" s="11" t="s">
        <v>59</v>
      </c>
      <c r="D65" s="28">
        <v>3</v>
      </c>
      <c r="E65" s="13" t="s">
        <v>10</v>
      </c>
      <c r="F65" s="13" t="s">
        <v>10</v>
      </c>
      <c r="G65" s="30">
        <f t="shared" si="3"/>
        <v>15</v>
      </c>
      <c r="H65" s="13" t="s">
        <v>10</v>
      </c>
    </row>
    <row r="66" spans="1:8" s="11" customFormat="1" ht="18.75" customHeight="1">
      <c r="A66" s="11">
        <v>7</v>
      </c>
      <c r="C66" s="11" t="s">
        <v>60</v>
      </c>
      <c r="D66" s="30">
        <v>3</v>
      </c>
      <c r="E66" s="13" t="s">
        <v>10</v>
      </c>
      <c r="F66" s="13" t="s">
        <v>10</v>
      </c>
      <c r="G66" s="30">
        <f t="shared" si="3"/>
        <v>15</v>
      </c>
      <c r="H66" s="13" t="s">
        <v>10</v>
      </c>
    </row>
    <row r="67" spans="1:8" s="11" customFormat="1" ht="18.75" customHeight="1">
      <c r="A67" s="11">
        <v>8</v>
      </c>
      <c r="C67" s="11" t="s">
        <v>61</v>
      </c>
      <c r="D67" s="30">
        <v>3</v>
      </c>
      <c r="E67" s="13" t="s">
        <v>10</v>
      </c>
      <c r="F67" s="13" t="s">
        <v>10</v>
      </c>
      <c r="G67" s="30">
        <f t="shared" si="3"/>
        <v>15</v>
      </c>
      <c r="H67" s="13" t="s">
        <v>10</v>
      </c>
    </row>
    <row r="68" spans="1:8" s="11" customFormat="1" ht="18.75" customHeight="1">
      <c r="A68" s="11">
        <v>9</v>
      </c>
      <c r="C68" s="11" t="s">
        <v>62</v>
      </c>
      <c r="D68" s="28">
        <v>3</v>
      </c>
      <c r="E68" s="13" t="s">
        <v>10</v>
      </c>
      <c r="F68" s="13" t="s">
        <v>10</v>
      </c>
      <c r="G68" s="30">
        <f t="shared" si="3"/>
        <v>15</v>
      </c>
      <c r="H68" s="13" t="s">
        <v>10</v>
      </c>
    </row>
    <row r="69" spans="1:8" s="11" customFormat="1" ht="18.75" customHeight="1">
      <c r="A69" s="11">
        <v>10</v>
      </c>
      <c r="C69" s="11" t="s">
        <v>63</v>
      </c>
      <c r="D69" s="30">
        <v>6</v>
      </c>
      <c r="E69" s="13" t="s">
        <v>10</v>
      </c>
      <c r="F69" s="13" t="s">
        <v>10</v>
      </c>
      <c r="G69" s="30">
        <f t="shared" si="3"/>
        <v>30</v>
      </c>
      <c r="H69" s="13" t="s">
        <v>10</v>
      </c>
    </row>
    <row r="70" spans="1:8" s="11" customFormat="1" ht="18.75" customHeight="1">
      <c r="A70" s="11">
        <v>11</v>
      </c>
      <c r="C70" s="11" t="s">
        <v>64</v>
      </c>
      <c r="D70" s="30">
        <v>6</v>
      </c>
      <c r="E70" s="13" t="s">
        <v>10</v>
      </c>
      <c r="F70" s="13" t="s">
        <v>10</v>
      </c>
      <c r="G70" s="30">
        <f t="shared" si="3"/>
        <v>30</v>
      </c>
      <c r="H70" s="13" t="s">
        <v>10</v>
      </c>
    </row>
    <row r="71" spans="1:8" s="11" customFormat="1" ht="18.75" customHeight="1">
      <c r="A71" s="11">
        <v>12</v>
      </c>
      <c r="C71" s="23" t="s">
        <v>305</v>
      </c>
      <c r="D71" s="30">
        <v>6</v>
      </c>
      <c r="E71" s="13" t="s">
        <v>10</v>
      </c>
      <c r="F71" s="13" t="s">
        <v>10</v>
      </c>
      <c r="G71" s="30">
        <f t="shared" si="3"/>
        <v>30</v>
      </c>
      <c r="H71" s="13" t="s">
        <v>10</v>
      </c>
    </row>
    <row r="72" spans="1:8" s="11" customFormat="1" ht="18.75" customHeight="1">
      <c r="A72" s="11">
        <v>13</v>
      </c>
      <c r="C72" s="11" t="s">
        <v>66</v>
      </c>
      <c r="D72" s="30">
        <v>25</v>
      </c>
      <c r="E72" s="13" t="s">
        <v>10</v>
      </c>
      <c r="F72" s="13" t="s">
        <v>10</v>
      </c>
      <c r="G72" s="31">
        <f t="shared" si="3"/>
        <v>125</v>
      </c>
      <c r="H72" s="13">
        <v>268</v>
      </c>
    </row>
    <row r="73" spans="1:8" s="11" customFormat="1" ht="18.75" customHeight="1">
      <c r="A73" s="11">
        <v>14</v>
      </c>
      <c r="C73" s="11" t="s">
        <v>67</v>
      </c>
      <c r="D73" s="28">
        <v>4</v>
      </c>
      <c r="E73" s="13" t="s">
        <v>10</v>
      </c>
      <c r="F73" s="13" t="s">
        <v>10</v>
      </c>
      <c r="G73" s="30">
        <f t="shared" si="3"/>
        <v>20</v>
      </c>
      <c r="H73" s="13" t="s">
        <v>10</v>
      </c>
    </row>
    <row r="74" spans="1:8" s="11" customFormat="1" ht="18.75" customHeight="1">
      <c r="A74" s="11">
        <v>15</v>
      </c>
      <c r="C74" s="23" t="s">
        <v>306</v>
      </c>
      <c r="D74" s="30">
        <v>4</v>
      </c>
      <c r="E74" s="13" t="s">
        <v>10</v>
      </c>
      <c r="F74" s="13" t="s">
        <v>10</v>
      </c>
      <c r="G74" s="30">
        <f t="shared" si="3"/>
        <v>20</v>
      </c>
      <c r="H74" s="13" t="s">
        <v>10</v>
      </c>
    </row>
    <row r="75" spans="1:8" s="11" customFormat="1" ht="18.75" customHeight="1">
      <c r="A75" s="11">
        <v>16</v>
      </c>
      <c r="C75" s="11" t="s">
        <v>69</v>
      </c>
      <c r="D75" s="30">
        <v>4</v>
      </c>
      <c r="E75" s="13" t="s">
        <v>10</v>
      </c>
      <c r="F75" s="13" t="s">
        <v>10</v>
      </c>
      <c r="G75" s="30">
        <f t="shared" si="3"/>
        <v>20</v>
      </c>
      <c r="H75" s="13" t="s">
        <v>10</v>
      </c>
    </row>
    <row r="76" spans="1:8" s="11" customFormat="1" ht="18.75" customHeight="1">
      <c r="A76" s="11">
        <v>17</v>
      </c>
      <c r="C76" s="11" t="s">
        <v>70</v>
      </c>
      <c r="D76" s="30">
        <v>4</v>
      </c>
      <c r="E76" s="13" t="s">
        <v>10</v>
      </c>
      <c r="F76" s="13" t="s">
        <v>10</v>
      </c>
      <c r="G76" s="30">
        <f t="shared" si="3"/>
        <v>20</v>
      </c>
      <c r="H76" s="13" t="s">
        <v>10</v>
      </c>
    </row>
    <row r="77" spans="1:8" s="11" customFormat="1" ht="18.75" customHeight="1">
      <c r="A77" s="11">
        <v>18</v>
      </c>
      <c r="C77" s="11" t="s">
        <v>71</v>
      </c>
      <c r="D77" s="28">
        <v>2</v>
      </c>
      <c r="E77" s="13" t="s">
        <v>10</v>
      </c>
      <c r="F77" s="13" t="s">
        <v>10</v>
      </c>
      <c r="G77" s="30">
        <f t="shared" si="3"/>
        <v>10</v>
      </c>
      <c r="H77" s="13" t="s">
        <v>10</v>
      </c>
    </row>
    <row r="78" spans="1:8" s="11" customFormat="1" ht="18" customHeight="1">
      <c r="A78" s="11">
        <v>19</v>
      </c>
      <c r="C78" s="11" t="s">
        <v>72</v>
      </c>
      <c r="D78" s="30">
        <v>3</v>
      </c>
      <c r="E78" s="13" t="s">
        <v>10</v>
      </c>
      <c r="F78" s="13" t="s">
        <v>10</v>
      </c>
      <c r="G78" s="30">
        <f t="shared" si="3"/>
        <v>15</v>
      </c>
      <c r="H78" s="13" t="s">
        <v>10</v>
      </c>
    </row>
    <row r="79" spans="1:8" s="11" customFormat="1" ht="18.75" customHeight="1">
      <c r="A79" s="11">
        <v>20</v>
      </c>
      <c r="C79" s="11" t="s">
        <v>76</v>
      </c>
      <c r="D79" s="30">
        <v>10</v>
      </c>
      <c r="E79" s="13" t="s">
        <v>10</v>
      </c>
      <c r="F79" s="13" t="s">
        <v>10</v>
      </c>
      <c r="G79" s="30">
        <f t="shared" si="3"/>
        <v>50</v>
      </c>
      <c r="H79" s="13" t="s">
        <v>10</v>
      </c>
    </row>
    <row r="80" spans="1:8" s="11" customFormat="1" ht="18.75" customHeight="1">
      <c r="A80" s="11">
        <v>21</v>
      </c>
      <c r="C80" s="11" t="s">
        <v>317</v>
      </c>
      <c r="D80" s="28">
        <v>6</v>
      </c>
      <c r="E80" s="13" t="s">
        <v>10</v>
      </c>
      <c r="F80" s="13" t="s">
        <v>10</v>
      </c>
      <c r="G80" s="30">
        <f t="shared" si="3"/>
        <v>30</v>
      </c>
      <c r="H80" s="13" t="s">
        <v>315</v>
      </c>
    </row>
    <row r="81" spans="1:8" s="11" customFormat="1" ht="18.75" customHeight="1">
      <c r="A81" s="11">
        <v>22</v>
      </c>
      <c r="C81" s="11" t="s">
        <v>316</v>
      </c>
      <c r="D81" s="30">
        <v>4</v>
      </c>
      <c r="E81" s="13" t="s">
        <v>10</v>
      </c>
      <c r="F81" s="13" t="s">
        <v>10</v>
      </c>
      <c r="G81" s="30">
        <f t="shared" si="3"/>
        <v>20</v>
      </c>
      <c r="H81" s="13" t="s">
        <v>315</v>
      </c>
    </row>
    <row r="82" spans="1:8" s="11" customFormat="1" ht="18.75" customHeight="1">
      <c r="A82" s="11">
        <v>23</v>
      </c>
      <c r="C82" s="11" t="s">
        <v>79</v>
      </c>
      <c r="D82" s="28">
        <v>5</v>
      </c>
      <c r="E82" s="13" t="s">
        <v>10</v>
      </c>
      <c r="F82" s="13" t="s">
        <v>10</v>
      </c>
      <c r="G82" s="30">
        <f t="shared" si="3"/>
        <v>25</v>
      </c>
      <c r="H82" s="13" t="s">
        <v>10</v>
      </c>
    </row>
    <row r="83" spans="1:8" s="11" customFormat="1" ht="18.75" customHeight="1">
      <c r="A83" s="11">
        <v>24</v>
      </c>
      <c r="C83" s="11" t="s">
        <v>80</v>
      </c>
      <c r="D83" s="28">
        <v>5</v>
      </c>
      <c r="E83" s="13" t="s">
        <v>10</v>
      </c>
      <c r="F83" s="13" t="s">
        <v>10</v>
      </c>
      <c r="G83" s="30">
        <f t="shared" si="3"/>
        <v>25</v>
      </c>
      <c r="H83" s="13" t="s">
        <v>10</v>
      </c>
    </row>
    <row r="84" spans="1:8" s="11" customFormat="1" ht="18.75" customHeight="1">
      <c r="A84" s="11">
        <v>25</v>
      </c>
      <c r="C84" s="11" t="s">
        <v>81</v>
      </c>
      <c r="D84" s="28">
        <v>5</v>
      </c>
      <c r="E84" s="13" t="s">
        <v>10</v>
      </c>
      <c r="F84" s="13" t="s">
        <v>10</v>
      </c>
      <c r="G84" s="30">
        <f t="shared" si="3"/>
        <v>25</v>
      </c>
      <c r="H84" s="13" t="s">
        <v>10</v>
      </c>
    </row>
    <row r="85" spans="1:8" s="11" customFormat="1" ht="18.75" customHeight="1">
      <c r="A85" s="11">
        <v>26</v>
      </c>
      <c r="C85" s="11" t="s">
        <v>82</v>
      </c>
      <c r="D85" s="28">
        <v>6</v>
      </c>
      <c r="E85" s="13" t="s">
        <v>10</v>
      </c>
      <c r="F85" s="13" t="s">
        <v>10</v>
      </c>
      <c r="G85" s="30">
        <f t="shared" si="3"/>
        <v>30</v>
      </c>
      <c r="H85" s="13" t="s">
        <v>10</v>
      </c>
    </row>
    <row r="86" spans="1:8" s="11" customFormat="1" ht="18.75" customHeight="1">
      <c r="A86" s="11">
        <v>27</v>
      </c>
      <c r="C86" s="11" t="s">
        <v>84</v>
      </c>
      <c r="D86" s="30">
        <v>2</v>
      </c>
      <c r="E86" s="13" t="s">
        <v>10</v>
      </c>
      <c r="F86" s="13" t="s">
        <v>10</v>
      </c>
      <c r="G86" s="30">
        <f t="shared" si="3"/>
        <v>10</v>
      </c>
      <c r="H86" s="13" t="s">
        <v>10</v>
      </c>
    </row>
    <row r="87" spans="1:8" s="11" customFormat="1" ht="18.75" customHeight="1">
      <c r="A87" s="11">
        <v>28</v>
      </c>
      <c r="C87" s="11" t="s">
        <v>85</v>
      </c>
      <c r="D87" s="28">
        <v>4</v>
      </c>
      <c r="E87" s="13" t="s">
        <v>10</v>
      </c>
      <c r="F87" s="13" t="s">
        <v>10</v>
      </c>
      <c r="G87" s="30">
        <f t="shared" si="3"/>
        <v>20</v>
      </c>
      <c r="H87" s="13" t="s">
        <v>10</v>
      </c>
    </row>
    <row r="88" spans="1:8" s="11" customFormat="1" ht="18.75" customHeight="1">
      <c r="A88" s="11">
        <v>29</v>
      </c>
      <c r="C88" s="11" t="s">
        <v>86</v>
      </c>
      <c r="D88" s="28">
        <v>4</v>
      </c>
      <c r="E88" s="13" t="s">
        <v>10</v>
      </c>
      <c r="F88" s="13" t="s">
        <v>10</v>
      </c>
      <c r="G88" s="30">
        <f t="shared" si="3"/>
        <v>20</v>
      </c>
      <c r="H88" s="13" t="s">
        <v>10</v>
      </c>
    </row>
    <row r="89" spans="1:8" s="11" customFormat="1" ht="18.75" customHeight="1">
      <c r="A89" s="11">
        <v>30</v>
      </c>
      <c r="C89" s="11" t="s">
        <v>87</v>
      </c>
      <c r="D89" s="28">
        <v>5</v>
      </c>
      <c r="E89" s="13" t="s">
        <v>10</v>
      </c>
      <c r="F89" s="13" t="s">
        <v>10</v>
      </c>
      <c r="G89" s="30">
        <f t="shared" si="3"/>
        <v>25</v>
      </c>
      <c r="H89" s="13" t="s">
        <v>10</v>
      </c>
    </row>
    <row r="90" spans="1:8" s="11" customFormat="1" ht="18.75" customHeight="1">
      <c r="A90" s="11">
        <v>31</v>
      </c>
      <c r="C90" s="11" t="s">
        <v>88</v>
      </c>
      <c r="D90" s="28">
        <v>30</v>
      </c>
      <c r="E90" s="13" t="s">
        <v>10</v>
      </c>
      <c r="F90" s="13" t="s">
        <v>10</v>
      </c>
      <c r="G90" s="31">
        <f t="shared" si="3"/>
        <v>150</v>
      </c>
      <c r="H90" s="13" t="s">
        <v>10</v>
      </c>
    </row>
    <row r="91" spans="1:8" s="11" customFormat="1" ht="18.75" customHeight="1">
      <c r="A91" s="11">
        <v>32</v>
      </c>
      <c r="C91" s="11" t="s">
        <v>89</v>
      </c>
      <c r="D91" s="28">
        <v>4</v>
      </c>
      <c r="E91" s="13" t="s">
        <v>10</v>
      </c>
      <c r="F91" s="13" t="s">
        <v>10</v>
      </c>
      <c r="G91" s="30">
        <f t="shared" si="3"/>
        <v>20</v>
      </c>
      <c r="H91" s="13" t="s">
        <v>10</v>
      </c>
    </row>
    <row r="92" spans="1:8" s="11" customFormat="1" ht="18.75" customHeight="1">
      <c r="A92" s="11">
        <v>33</v>
      </c>
      <c r="C92" s="11" t="s">
        <v>90</v>
      </c>
      <c r="D92" s="30">
        <v>3</v>
      </c>
      <c r="E92" s="13" t="s">
        <v>10</v>
      </c>
      <c r="F92" s="13" t="s">
        <v>10</v>
      </c>
      <c r="G92" s="30">
        <f t="shared" si="3"/>
        <v>15</v>
      </c>
      <c r="H92" s="13" t="s">
        <v>10</v>
      </c>
    </row>
    <row r="93" spans="1:8" s="11" customFormat="1" ht="18.75" customHeight="1">
      <c r="A93" s="11">
        <v>34</v>
      </c>
      <c r="C93" s="11" t="s">
        <v>91</v>
      </c>
      <c r="D93" s="28">
        <v>6</v>
      </c>
      <c r="E93" s="13" t="s">
        <v>10</v>
      </c>
      <c r="F93" s="13" t="s">
        <v>10</v>
      </c>
      <c r="G93" s="30">
        <f t="shared" si="3"/>
        <v>30</v>
      </c>
      <c r="H93" s="13" t="s">
        <v>10</v>
      </c>
    </row>
    <row r="94" spans="1:8" s="11" customFormat="1" ht="18.75" customHeight="1">
      <c r="A94" s="11">
        <v>35</v>
      </c>
      <c r="C94" s="11" t="s">
        <v>92</v>
      </c>
      <c r="D94" s="28">
        <v>5</v>
      </c>
      <c r="E94" s="13" t="s">
        <v>10</v>
      </c>
      <c r="F94" s="13" t="s">
        <v>10</v>
      </c>
      <c r="G94" s="30">
        <f t="shared" si="3"/>
        <v>25</v>
      </c>
      <c r="H94" s="13" t="s">
        <v>10</v>
      </c>
    </row>
    <row r="95" spans="1:8" s="11" customFormat="1" ht="18.75" customHeight="1">
      <c r="A95" s="11">
        <v>36</v>
      </c>
      <c r="C95" s="11" t="s">
        <v>93</v>
      </c>
      <c r="D95" s="28">
        <v>6</v>
      </c>
      <c r="E95" s="13" t="s">
        <v>10</v>
      </c>
      <c r="F95" s="13" t="s">
        <v>10</v>
      </c>
      <c r="G95" s="30">
        <f t="shared" si="3"/>
        <v>30</v>
      </c>
      <c r="H95" s="13" t="s">
        <v>10</v>
      </c>
    </row>
    <row r="96" spans="1:8" s="11" customFormat="1" ht="18.75" customHeight="1">
      <c r="A96" s="11">
        <v>37</v>
      </c>
      <c r="C96" s="11" t="s">
        <v>94</v>
      </c>
      <c r="D96" s="28">
        <v>5</v>
      </c>
      <c r="E96" s="13" t="s">
        <v>10</v>
      </c>
      <c r="F96" s="13" t="s">
        <v>10</v>
      </c>
      <c r="G96" s="30">
        <f t="shared" si="3"/>
        <v>25</v>
      </c>
      <c r="H96" s="13" t="s">
        <v>10</v>
      </c>
    </row>
    <row r="97" spans="1:8" s="11" customFormat="1" ht="18.75" customHeight="1">
      <c r="A97" s="11">
        <v>38</v>
      </c>
      <c r="C97" s="11" t="s">
        <v>95</v>
      </c>
      <c r="D97" s="28">
        <v>6</v>
      </c>
      <c r="E97" s="13" t="s">
        <v>10</v>
      </c>
      <c r="F97" s="13" t="s">
        <v>10</v>
      </c>
      <c r="G97" s="30">
        <f t="shared" si="3"/>
        <v>30</v>
      </c>
      <c r="H97" s="13" t="s">
        <v>10</v>
      </c>
    </row>
    <row r="98" spans="1:8" s="11" customFormat="1" ht="18.75" customHeight="1">
      <c r="A98" s="11">
        <v>39</v>
      </c>
      <c r="C98" s="11" t="s">
        <v>96</v>
      </c>
      <c r="D98" s="30">
        <v>4</v>
      </c>
      <c r="E98" s="13" t="s">
        <v>10</v>
      </c>
      <c r="F98" s="13" t="s">
        <v>10</v>
      </c>
      <c r="G98" s="30">
        <f t="shared" si="3"/>
        <v>20</v>
      </c>
      <c r="H98" s="13" t="s">
        <v>10</v>
      </c>
    </row>
    <row r="99" spans="1:8" s="11" customFormat="1" ht="18.75" customHeight="1">
      <c r="A99" s="11">
        <v>40</v>
      </c>
      <c r="C99" s="11" t="s">
        <v>97</v>
      </c>
      <c r="D99" s="30">
        <v>2</v>
      </c>
      <c r="E99" s="13" t="s">
        <v>10</v>
      </c>
      <c r="F99" s="13" t="s">
        <v>10</v>
      </c>
      <c r="G99" s="30">
        <f t="shared" si="3"/>
        <v>10</v>
      </c>
      <c r="H99" s="13" t="s">
        <v>10</v>
      </c>
    </row>
    <row r="100" spans="1:8" s="11" customFormat="1" ht="18.75" customHeight="1">
      <c r="A100" s="11">
        <v>41</v>
      </c>
      <c r="C100" s="11" t="s">
        <v>98</v>
      </c>
      <c r="D100" s="28">
        <v>2</v>
      </c>
      <c r="E100" s="13" t="s">
        <v>10</v>
      </c>
      <c r="F100" s="13" t="s">
        <v>10</v>
      </c>
      <c r="G100" s="30">
        <f t="shared" si="3"/>
        <v>10</v>
      </c>
      <c r="H100" s="13" t="s">
        <v>10</v>
      </c>
    </row>
    <row r="101" spans="1:8" s="11" customFormat="1" ht="18.75" customHeight="1">
      <c r="A101" s="11">
        <v>42</v>
      </c>
      <c r="C101" s="11" t="s">
        <v>99</v>
      </c>
      <c r="D101" s="30">
        <v>4</v>
      </c>
      <c r="E101" s="13" t="s">
        <v>10</v>
      </c>
      <c r="F101" s="13" t="s">
        <v>10</v>
      </c>
      <c r="G101" s="30">
        <f t="shared" si="3"/>
        <v>20</v>
      </c>
      <c r="H101" s="13" t="s">
        <v>10</v>
      </c>
    </row>
    <row r="102" spans="3:7" s="11" customFormat="1" ht="21.75" customHeight="1">
      <c r="C102" s="86" t="s">
        <v>100</v>
      </c>
      <c r="D102" s="28"/>
      <c r="G102" s="34"/>
    </row>
    <row r="103" spans="1:8" s="11" customFormat="1" ht="18.75" customHeight="1">
      <c r="A103" s="11">
        <v>1</v>
      </c>
      <c r="C103" s="11" t="s">
        <v>101</v>
      </c>
      <c r="D103" s="28">
        <v>0.05</v>
      </c>
      <c r="E103" s="13" t="s">
        <v>10</v>
      </c>
      <c r="F103" s="13" t="s">
        <v>10</v>
      </c>
      <c r="G103" s="37">
        <f aca="true" t="shared" si="4" ref="G103:G128">D103*20</f>
        <v>1</v>
      </c>
      <c r="H103" s="13" t="s">
        <v>10</v>
      </c>
    </row>
    <row r="104" spans="1:8" s="11" customFormat="1" ht="18.75" customHeight="1">
      <c r="A104" s="11">
        <v>2</v>
      </c>
      <c r="C104" s="11" t="s">
        <v>102</v>
      </c>
      <c r="D104" s="28">
        <v>0.05</v>
      </c>
      <c r="E104" s="13" t="s">
        <v>10</v>
      </c>
      <c r="F104" s="13" t="s">
        <v>10</v>
      </c>
      <c r="G104" s="37">
        <f t="shared" si="4"/>
        <v>1</v>
      </c>
      <c r="H104" s="13" t="s">
        <v>10</v>
      </c>
    </row>
    <row r="105" spans="1:8" s="11" customFormat="1" ht="18.75" customHeight="1">
      <c r="A105" s="11">
        <v>3</v>
      </c>
      <c r="C105" s="11" t="s">
        <v>103</v>
      </c>
      <c r="D105" s="28">
        <v>0.07</v>
      </c>
      <c r="E105" s="13" t="s">
        <v>10</v>
      </c>
      <c r="F105" s="13" t="s">
        <v>10</v>
      </c>
      <c r="G105" s="37">
        <f t="shared" si="4"/>
        <v>1.4000000000000001</v>
      </c>
      <c r="H105" s="13" t="s">
        <v>10</v>
      </c>
    </row>
    <row r="106" spans="1:8" s="11" customFormat="1" ht="18.75" customHeight="1">
      <c r="A106" s="11">
        <v>4</v>
      </c>
      <c r="C106" s="11" t="s">
        <v>104</v>
      </c>
      <c r="D106" s="28">
        <v>0.05</v>
      </c>
      <c r="E106" s="13" t="s">
        <v>10</v>
      </c>
      <c r="F106" s="13" t="s">
        <v>10</v>
      </c>
      <c r="G106" s="37">
        <f t="shared" si="4"/>
        <v>1</v>
      </c>
      <c r="H106" s="13" t="s">
        <v>10</v>
      </c>
    </row>
    <row r="107" spans="1:8" s="11" customFormat="1" ht="18.75" customHeight="1">
      <c r="A107" s="11">
        <v>5</v>
      </c>
      <c r="C107" s="11" t="s">
        <v>105</v>
      </c>
      <c r="D107" s="28">
        <v>0.05</v>
      </c>
      <c r="E107" s="13" t="s">
        <v>10</v>
      </c>
      <c r="F107" s="13" t="s">
        <v>10</v>
      </c>
      <c r="G107" s="37">
        <f t="shared" si="4"/>
        <v>1</v>
      </c>
      <c r="H107" s="13" t="s">
        <v>10</v>
      </c>
    </row>
    <row r="108" spans="1:8" s="11" customFormat="1" ht="18.75" customHeight="1">
      <c r="A108" s="11">
        <v>6</v>
      </c>
      <c r="C108" s="11" t="s">
        <v>106</v>
      </c>
      <c r="D108" s="28">
        <v>0.3</v>
      </c>
      <c r="E108" s="13" t="s">
        <v>10</v>
      </c>
      <c r="F108" s="13" t="s">
        <v>10</v>
      </c>
      <c r="G108" s="35">
        <f t="shared" si="4"/>
        <v>6</v>
      </c>
      <c r="H108" s="13" t="s">
        <v>10</v>
      </c>
    </row>
    <row r="109" spans="1:8" s="11" customFormat="1" ht="18.75" customHeight="1">
      <c r="A109" s="11">
        <v>7</v>
      </c>
      <c r="C109" s="11" t="s">
        <v>107</v>
      </c>
      <c r="D109" s="30">
        <v>0.05</v>
      </c>
      <c r="E109" s="13" t="s">
        <v>10</v>
      </c>
      <c r="F109" s="13" t="s">
        <v>10</v>
      </c>
      <c r="G109" s="37">
        <f t="shared" si="4"/>
        <v>1</v>
      </c>
      <c r="H109" s="13" t="s">
        <v>10</v>
      </c>
    </row>
    <row r="110" spans="1:8" s="11" customFormat="1" ht="18.75" customHeight="1">
      <c r="A110" s="11">
        <v>8</v>
      </c>
      <c r="C110" s="11" t="s">
        <v>108</v>
      </c>
      <c r="D110" s="28">
        <v>0.05</v>
      </c>
      <c r="E110" s="13" t="s">
        <v>10</v>
      </c>
      <c r="F110" s="13" t="s">
        <v>10</v>
      </c>
      <c r="G110" s="37">
        <f t="shared" si="4"/>
        <v>1</v>
      </c>
      <c r="H110" s="13" t="s">
        <v>10</v>
      </c>
    </row>
    <row r="111" spans="1:8" s="11" customFormat="1" ht="18.75" customHeight="1">
      <c r="A111" s="11">
        <v>9</v>
      </c>
      <c r="C111" s="11" t="s">
        <v>109</v>
      </c>
      <c r="D111" s="28">
        <v>0.05</v>
      </c>
      <c r="E111" s="13" t="s">
        <v>10</v>
      </c>
      <c r="F111" s="13" t="s">
        <v>10</v>
      </c>
      <c r="G111" s="37">
        <f t="shared" si="4"/>
        <v>1</v>
      </c>
      <c r="H111" s="13" t="s">
        <v>10</v>
      </c>
    </row>
    <row r="112" spans="1:8" s="11" customFormat="1" ht="18.75" customHeight="1">
      <c r="A112" s="11">
        <v>10</v>
      </c>
      <c r="C112" s="11" t="s">
        <v>110</v>
      </c>
      <c r="D112" s="28">
        <v>0.05</v>
      </c>
      <c r="E112" s="13" t="s">
        <v>10</v>
      </c>
      <c r="F112" s="13" t="s">
        <v>10</v>
      </c>
      <c r="G112" s="37">
        <f t="shared" si="4"/>
        <v>1</v>
      </c>
      <c r="H112" s="13" t="s">
        <v>10</v>
      </c>
    </row>
    <row r="113" spans="1:8" s="11" customFormat="1" ht="18.75" customHeight="1">
      <c r="A113" s="11">
        <v>11</v>
      </c>
      <c r="C113" s="11" t="s">
        <v>111</v>
      </c>
      <c r="D113" s="28">
        <v>0.05</v>
      </c>
      <c r="E113" s="13" t="s">
        <v>10</v>
      </c>
      <c r="F113" s="13" t="s">
        <v>10</v>
      </c>
      <c r="G113" s="37">
        <f t="shared" si="4"/>
        <v>1</v>
      </c>
      <c r="H113" s="13" t="s">
        <v>10</v>
      </c>
    </row>
    <row r="114" spans="1:8" s="11" customFormat="1" ht="18.75" customHeight="1">
      <c r="A114" s="11">
        <v>12</v>
      </c>
      <c r="C114" s="11" t="s">
        <v>112</v>
      </c>
      <c r="D114" s="28">
        <v>0.05</v>
      </c>
      <c r="E114" s="13" t="s">
        <v>10</v>
      </c>
      <c r="F114" s="13" t="s">
        <v>10</v>
      </c>
      <c r="G114" s="37">
        <f t="shared" si="4"/>
        <v>1</v>
      </c>
      <c r="H114" s="13" t="s">
        <v>10</v>
      </c>
    </row>
    <row r="115" spans="1:8" s="11" customFormat="1" ht="18.75" customHeight="1">
      <c r="A115" s="11">
        <v>13</v>
      </c>
      <c r="C115" s="11" t="s">
        <v>113</v>
      </c>
      <c r="D115" s="30">
        <v>0.05</v>
      </c>
      <c r="E115" s="13" t="s">
        <v>10</v>
      </c>
      <c r="F115" s="13" t="s">
        <v>10</v>
      </c>
      <c r="G115" s="37">
        <f t="shared" si="4"/>
        <v>1</v>
      </c>
      <c r="H115" s="13" t="s">
        <v>10</v>
      </c>
    </row>
    <row r="116" spans="1:8" s="11" customFormat="1" ht="18.75" customHeight="1">
      <c r="A116" s="11">
        <v>14</v>
      </c>
      <c r="C116" s="11" t="s">
        <v>114</v>
      </c>
      <c r="D116" s="30">
        <v>0.05</v>
      </c>
      <c r="E116" s="13" t="s">
        <v>10</v>
      </c>
      <c r="F116" s="13" t="s">
        <v>10</v>
      </c>
      <c r="G116" s="37">
        <f t="shared" si="4"/>
        <v>1</v>
      </c>
      <c r="H116" s="13" t="s">
        <v>10</v>
      </c>
    </row>
    <row r="117" spans="1:8" s="11" customFormat="1" ht="18.75" customHeight="1">
      <c r="A117" s="11">
        <v>15</v>
      </c>
      <c r="C117" s="11" t="s">
        <v>115</v>
      </c>
      <c r="D117" s="30">
        <v>0.05</v>
      </c>
      <c r="E117" s="13" t="s">
        <v>10</v>
      </c>
      <c r="F117" s="13" t="s">
        <v>10</v>
      </c>
      <c r="G117" s="37">
        <f t="shared" si="4"/>
        <v>1</v>
      </c>
      <c r="H117" s="13" t="s">
        <v>10</v>
      </c>
    </row>
    <row r="118" spans="1:8" s="11" customFormat="1" ht="18.75" customHeight="1">
      <c r="A118" s="11">
        <v>16</v>
      </c>
      <c r="C118" s="11" t="s">
        <v>116</v>
      </c>
      <c r="D118" s="28">
        <v>0.07</v>
      </c>
      <c r="E118" s="13" t="s">
        <v>10</v>
      </c>
      <c r="F118" s="13" t="s">
        <v>10</v>
      </c>
      <c r="G118" s="37">
        <f t="shared" si="4"/>
        <v>1.4000000000000001</v>
      </c>
      <c r="H118" s="13" t="s">
        <v>10</v>
      </c>
    </row>
    <row r="119" spans="1:8" s="11" customFormat="1" ht="18.75" customHeight="1">
      <c r="A119" s="11">
        <v>17</v>
      </c>
      <c r="C119" s="11" t="s">
        <v>117</v>
      </c>
      <c r="D119" s="28">
        <v>0.05</v>
      </c>
      <c r="E119" s="13" t="s">
        <v>10</v>
      </c>
      <c r="F119" s="13" t="s">
        <v>10</v>
      </c>
      <c r="G119" s="37">
        <f t="shared" si="4"/>
        <v>1</v>
      </c>
      <c r="H119" s="13" t="s">
        <v>10</v>
      </c>
    </row>
    <row r="120" spans="1:8" s="11" customFormat="1" ht="18.75" customHeight="1">
      <c r="A120" s="11">
        <v>18</v>
      </c>
      <c r="C120" s="11" t="s">
        <v>118</v>
      </c>
      <c r="D120" s="30">
        <v>0.3</v>
      </c>
      <c r="E120" s="13" t="s">
        <v>10</v>
      </c>
      <c r="F120" s="13" t="s">
        <v>10</v>
      </c>
      <c r="G120" s="35">
        <f t="shared" si="4"/>
        <v>6</v>
      </c>
      <c r="H120" s="13" t="s">
        <v>10</v>
      </c>
    </row>
    <row r="121" spans="1:8" s="11" customFormat="1" ht="18.75" customHeight="1">
      <c r="A121" s="11">
        <v>19</v>
      </c>
      <c r="C121" s="11" t="s">
        <v>119</v>
      </c>
      <c r="D121" s="30">
        <v>0.3</v>
      </c>
      <c r="E121" s="13" t="s">
        <v>10</v>
      </c>
      <c r="F121" s="13" t="s">
        <v>10</v>
      </c>
      <c r="G121" s="35">
        <f t="shared" si="4"/>
        <v>6</v>
      </c>
      <c r="H121" s="13" t="s">
        <v>10</v>
      </c>
    </row>
    <row r="122" spans="1:8" s="11" customFormat="1" ht="18.75" customHeight="1">
      <c r="A122" s="11">
        <v>20</v>
      </c>
      <c r="C122" s="11" t="s">
        <v>120</v>
      </c>
      <c r="D122" s="30">
        <v>0.5</v>
      </c>
      <c r="E122" s="13" t="s">
        <v>10</v>
      </c>
      <c r="F122" s="13" t="s">
        <v>10</v>
      </c>
      <c r="G122" s="35">
        <f t="shared" si="4"/>
        <v>10</v>
      </c>
      <c r="H122" s="13" t="s">
        <v>10</v>
      </c>
    </row>
    <row r="123" spans="1:8" s="11" customFormat="1" ht="18.75" customHeight="1">
      <c r="A123" s="11">
        <v>21</v>
      </c>
      <c r="C123" s="11" t="s">
        <v>121</v>
      </c>
      <c r="D123" s="30">
        <v>0.4</v>
      </c>
      <c r="E123" s="13" t="s">
        <v>10</v>
      </c>
      <c r="F123" s="13" t="s">
        <v>10</v>
      </c>
      <c r="G123" s="35">
        <f t="shared" si="4"/>
        <v>8</v>
      </c>
      <c r="H123" s="13" t="s">
        <v>10</v>
      </c>
    </row>
    <row r="124" spans="1:8" s="11" customFormat="1" ht="19.5" customHeight="1">
      <c r="A124" s="11">
        <v>22</v>
      </c>
      <c r="C124" s="11" t="s">
        <v>122</v>
      </c>
      <c r="D124" s="30">
        <v>0.3</v>
      </c>
      <c r="E124" s="13" t="s">
        <v>10</v>
      </c>
      <c r="F124" s="13" t="s">
        <v>10</v>
      </c>
      <c r="G124" s="35">
        <f t="shared" si="4"/>
        <v>6</v>
      </c>
      <c r="H124" s="13" t="s">
        <v>10</v>
      </c>
    </row>
    <row r="125" spans="1:8" s="11" customFormat="1" ht="18.75" customHeight="1">
      <c r="A125" s="11">
        <v>23</v>
      </c>
      <c r="C125" s="11" t="s">
        <v>123</v>
      </c>
      <c r="D125" s="30">
        <v>0.3</v>
      </c>
      <c r="E125" s="13" t="s">
        <v>10</v>
      </c>
      <c r="F125" s="13" t="s">
        <v>10</v>
      </c>
      <c r="G125" s="35">
        <f t="shared" si="4"/>
        <v>6</v>
      </c>
      <c r="H125" s="13" t="s">
        <v>10</v>
      </c>
    </row>
    <row r="126" spans="1:8" s="11" customFormat="1" ht="18.75" customHeight="1">
      <c r="A126" s="11">
        <v>24</v>
      </c>
      <c r="C126" s="11" t="s">
        <v>124</v>
      </c>
      <c r="D126" s="30">
        <v>0.3</v>
      </c>
      <c r="E126" s="13" t="s">
        <v>10</v>
      </c>
      <c r="F126" s="13" t="s">
        <v>10</v>
      </c>
      <c r="G126" s="35">
        <f t="shared" si="4"/>
        <v>6</v>
      </c>
      <c r="H126" s="13" t="s">
        <v>10</v>
      </c>
    </row>
    <row r="127" spans="3:8" s="11" customFormat="1" ht="18.75" customHeight="1">
      <c r="C127" s="11" t="s">
        <v>126</v>
      </c>
      <c r="D127" s="30">
        <v>0.3</v>
      </c>
      <c r="E127" s="13" t="s">
        <v>10</v>
      </c>
      <c r="F127" s="13" t="s">
        <v>10</v>
      </c>
      <c r="G127" s="35">
        <f t="shared" si="4"/>
        <v>6</v>
      </c>
      <c r="H127" s="13" t="s">
        <v>10</v>
      </c>
    </row>
    <row r="128" spans="1:8" s="11" customFormat="1" ht="18.75" customHeight="1">
      <c r="A128" s="4">
        <v>25</v>
      </c>
      <c r="B128" s="4"/>
      <c r="C128" s="4" t="s">
        <v>125</v>
      </c>
      <c r="D128" s="40">
        <v>1</v>
      </c>
      <c r="E128" s="10" t="s">
        <v>10</v>
      </c>
      <c r="F128" s="10" t="s">
        <v>10</v>
      </c>
      <c r="G128" s="36">
        <f t="shared" si="4"/>
        <v>20</v>
      </c>
      <c r="H128" s="10" t="s">
        <v>10</v>
      </c>
    </row>
    <row r="129" spans="1:4" ht="15" customHeight="1">
      <c r="A129" s="24" t="s">
        <v>295</v>
      </c>
      <c r="C129" s="24" t="s">
        <v>314</v>
      </c>
      <c r="D129" s="1"/>
    </row>
    <row r="130" spans="1:7" ht="15" customHeight="1">
      <c r="A130" s="24" t="s">
        <v>257</v>
      </c>
      <c r="C130" s="1" t="s">
        <v>258</v>
      </c>
      <c r="D130" s="1"/>
      <c r="E130" s="1" t="s">
        <v>53</v>
      </c>
      <c r="G130" s="1" t="s">
        <v>53</v>
      </c>
    </row>
    <row r="131" spans="1:4" ht="15" customHeight="1">
      <c r="A131" s="24" t="s">
        <v>299</v>
      </c>
      <c r="C131" s="1" t="s">
        <v>260</v>
      </c>
      <c r="D131" s="1"/>
    </row>
    <row r="132" spans="1:4" ht="15" customHeight="1">
      <c r="A132" s="24" t="s">
        <v>313</v>
      </c>
      <c r="D132" s="1"/>
    </row>
    <row r="133" spans="1:4" ht="15" customHeight="1">
      <c r="A133" s="24" t="s">
        <v>300</v>
      </c>
      <c r="C133" s="1" t="s">
        <v>312</v>
      </c>
      <c r="D133" s="1"/>
    </row>
    <row r="134" ht="15" customHeight="1">
      <c r="A134" s="16" t="s">
        <v>311</v>
      </c>
    </row>
  </sheetData>
  <sheetProtection/>
  <mergeCells count="4">
    <mergeCell ref="A6:H6"/>
    <mergeCell ref="A3:H3"/>
    <mergeCell ref="A5:H5"/>
    <mergeCell ref="A7:H7"/>
  </mergeCells>
  <printOptions/>
  <pageMargins left="0.75" right="0.25" top="0.75" bottom="0.75" header="0.5" footer="0.25"/>
  <pageSetup horizontalDpi="300" verticalDpi="300" orientation="landscape" r:id="rId1"/>
  <headerFooter alignWithMargins="0">
    <oddFooter>&amp;C&amp;"Courier New,Regular"Page &amp;P of &amp;N&amp;R&amp;"Courier New,Regular"Version 1.4
Revised 1/14
TABLE A-Lemont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H133"/>
  <sheetViews>
    <sheetView zoomScale="90" zoomScaleNormal="90" zoomScaleSheetLayoutView="80" zoomScalePageLayoutView="0" workbookViewId="0" topLeftCell="A1">
      <selection activeCell="A2" sqref="A2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5.7109375" style="2" customWidth="1"/>
    <col min="5" max="8" width="15.7109375" style="1" customWidth="1"/>
    <col min="9" max="16384" width="9.140625" style="1" customWidth="1"/>
  </cols>
  <sheetData>
    <row r="1" spans="1:8" ht="13.5">
      <c r="A1" s="9" t="s">
        <v>0</v>
      </c>
      <c r="B1" s="9"/>
      <c r="C1" s="9"/>
      <c r="D1" s="9"/>
      <c r="E1" s="9"/>
      <c r="F1" s="9"/>
      <c r="G1" s="9"/>
      <c r="H1" s="9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87" t="s">
        <v>229</v>
      </c>
      <c r="B3" s="88"/>
      <c r="C3" s="88"/>
      <c r="D3" s="88"/>
      <c r="E3" s="88"/>
      <c r="F3" s="88"/>
      <c r="G3" s="88"/>
      <c r="H3" s="88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87" t="s">
        <v>130</v>
      </c>
      <c r="B5" s="88"/>
      <c r="C5" s="88"/>
      <c r="D5" s="88"/>
      <c r="E5" s="88"/>
      <c r="F5" s="88"/>
      <c r="G5" s="88"/>
      <c r="H5" s="88"/>
    </row>
    <row r="6" spans="1:8" ht="13.5">
      <c r="A6" s="87" t="s">
        <v>323</v>
      </c>
      <c r="B6" s="87"/>
      <c r="C6" s="87"/>
      <c r="D6" s="87"/>
      <c r="E6" s="87"/>
      <c r="F6" s="87"/>
      <c r="G6" s="87"/>
      <c r="H6" s="87"/>
    </row>
    <row r="7" spans="1:8" ht="13.5">
      <c r="A7" s="87" t="s">
        <v>322</v>
      </c>
      <c r="B7" s="88"/>
      <c r="C7" s="88"/>
      <c r="D7" s="88"/>
      <c r="E7" s="88"/>
      <c r="F7" s="88"/>
      <c r="G7" s="88"/>
      <c r="H7" s="88"/>
    </row>
    <row r="8" spans="1:8" ht="13.5" customHeight="1">
      <c r="A8" s="15"/>
      <c r="B8" s="9"/>
      <c r="C8" s="9"/>
      <c r="D8" s="9"/>
      <c r="E8" s="9"/>
      <c r="F8" s="9"/>
      <c r="G8" s="9"/>
      <c r="H8" s="9"/>
    </row>
    <row r="9" spans="2:8" ht="6.75" customHeight="1">
      <c r="B9" s="3"/>
      <c r="C9" s="3"/>
      <c r="D9" s="26"/>
      <c r="E9" s="3"/>
      <c r="F9" s="3"/>
      <c r="G9" s="27"/>
      <c r="H9" s="3"/>
    </row>
    <row r="10" spans="4:8" ht="13.5">
      <c r="D10" s="28" t="s">
        <v>127</v>
      </c>
      <c r="G10" s="29" t="s">
        <v>127</v>
      </c>
      <c r="H10" s="2" t="s">
        <v>132</v>
      </c>
    </row>
    <row r="11" spans="4:8" ht="13.5">
      <c r="D11" s="30" t="s">
        <v>231</v>
      </c>
      <c r="E11" s="2"/>
      <c r="F11" s="2" t="s">
        <v>2</v>
      </c>
      <c r="G11" s="31" t="s">
        <v>231</v>
      </c>
      <c r="H11" s="2" t="s">
        <v>133</v>
      </c>
    </row>
    <row r="12" spans="3:8" ht="13.5">
      <c r="C12" s="2" t="s">
        <v>3</v>
      </c>
      <c r="D12" s="28" t="s">
        <v>4</v>
      </c>
      <c r="E12" s="2" t="s">
        <v>5</v>
      </c>
      <c r="F12" s="2" t="s">
        <v>6</v>
      </c>
      <c r="G12" s="31" t="s">
        <v>232</v>
      </c>
      <c r="H12" s="8" t="s">
        <v>233</v>
      </c>
    </row>
    <row r="13" spans="1:8" ht="8.25" customHeight="1">
      <c r="A13" s="4"/>
      <c r="B13" s="4"/>
      <c r="C13" s="4"/>
      <c r="D13" s="32"/>
      <c r="E13" s="4"/>
      <c r="F13" s="4"/>
      <c r="G13" s="33"/>
      <c r="H13" s="4"/>
    </row>
    <row r="14" spans="3:7" ht="18.75" customHeight="1">
      <c r="C14" s="5" t="s">
        <v>8</v>
      </c>
      <c r="D14" s="28"/>
      <c r="G14" s="34"/>
    </row>
    <row r="15" spans="1:8" s="11" customFormat="1" ht="18.75" customHeight="1">
      <c r="A15" s="11">
        <v>1</v>
      </c>
      <c r="C15" s="11" t="s">
        <v>9</v>
      </c>
      <c r="D15" s="30">
        <v>50</v>
      </c>
      <c r="E15" s="13" t="s">
        <v>10</v>
      </c>
      <c r="F15" s="13" t="s">
        <v>10</v>
      </c>
      <c r="G15" s="35">
        <f aca="true" t="shared" si="0" ref="G15:G32">D15</f>
        <v>50</v>
      </c>
      <c r="H15" s="13" t="s">
        <v>10</v>
      </c>
    </row>
    <row r="16" spans="1:8" s="11" customFormat="1" ht="18.75" customHeight="1">
      <c r="A16" s="11">
        <v>2</v>
      </c>
      <c r="C16" s="11" t="s">
        <v>11</v>
      </c>
      <c r="D16" s="30">
        <v>10</v>
      </c>
      <c r="E16" s="13" t="s">
        <v>10</v>
      </c>
      <c r="F16" s="13" t="s">
        <v>10</v>
      </c>
      <c r="G16" s="35">
        <f t="shared" si="0"/>
        <v>10</v>
      </c>
      <c r="H16" s="13" t="s">
        <v>10</v>
      </c>
    </row>
    <row r="17" spans="1:8" s="11" customFormat="1" ht="18.75" customHeight="1">
      <c r="A17" s="11">
        <v>3</v>
      </c>
      <c r="C17" s="11" t="s">
        <v>12</v>
      </c>
      <c r="D17" s="30">
        <v>2</v>
      </c>
      <c r="E17" s="13" t="s">
        <v>10</v>
      </c>
      <c r="F17" s="13" t="s">
        <v>10</v>
      </c>
      <c r="G17" s="35">
        <f t="shared" si="0"/>
        <v>2</v>
      </c>
      <c r="H17" s="13" t="s">
        <v>10</v>
      </c>
    </row>
    <row r="18" spans="1:8" s="11" customFormat="1" ht="18.75" customHeight="1">
      <c r="A18" s="11">
        <v>4</v>
      </c>
      <c r="C18" s="11" t="s">
        <v>13</v>
      </c>
      <c r="D18" s="30">
        <v>2</v>
      </c>
      <c r="E18" s="13" t="s">
        <v>10</v>
      </c>
      <c r="F18" s="13" t="s">
        <v>10</v>
      </c>
      <c r="G18" s="35">
        <f t="shared" si="0"/>
        <v>2</v>
      </c>
      <c r="H18" s="13" t="s">
        <v>10</v>
      </c>
    </row>
    <row r="19" spans="1:8" s="11" customFormat="1" ht="18.75" customHeight="1">
      <c r="A19" s="11">
        <v>5</v>
      </c>
      <c r="B19" s="14"/>
      <c r="C19" s="14" t="s">
        <v>14</v>
      </c>
      <c r="D19" s="28">
        <v>2</v>
      </c>
      <c r="E19" s="13" t="s">
        <v>10</v>
      </c>
      <c r="F19" s="13" t="s">
        <v>10</v>
      </c>
      <c r="G19" s="35">
        <f t="shared" si="0"/>
        <v>2</v>
      </c>
      <c r="H19" s="13" t="s">
        <v>10</v>
      </c>
    </row>
    <row r="20" spans="1:8" s="11" customFormat="1" ht="18.75" customHeight="1">
      <c r="A20" s="11">
        <v>6</v>
      </c>
      <c r="C20" s="11" t="s">
        <v>15</v>
      </c>
      <c r="D20" s="28">
        <v>2</v>
      </c>
      <c r="E20" s="13" t="s">
        <v>10</v>
      </c>
      <c r="F20" s="13" t="s">
        <v>10</v>
      </c>
      <c r="G20" s="35">
        <f t="shared" si="0"/>
        <v>2</v>
      </c>
      <c r="H20" s="13" t="s">
        <v>10</v>
      </c>
    </row>
    <row r="21" spans="1:8" s="11" customFormat="1" ht="18.75" customHeight="1">
      <c r="A21" s="11">
        <v>7</v>
      </c>
      <c r="C21" s="11" t="s">
        <v>16</v>
      </c>
      <c r="D21" s="28">
        <v>2</v>
      </c>
      <c r="E21" s="13" t="s">
        <v>10</v>
      </c>
      <c r="F21" s="13" t="s">
        <v>10</v>
      </c>
      <c r="G21" s="35">
        <f t="shared" si="0"/>
        <v>2</v>
      </c>
      <c r="H21" s="13" t="s">
        <v>10</v>
      </c>
    </row>
    <row r="22" spans="1:8" s="11" customFormat="1" ht="18.75" customHeight="1">
      <c r="A22" s="11">
        <v>8</v>
      </c>
      <c r="C22" s="11" t="s">
        <v>17</v>
      </c>
      <c r="D22" s="28">
        <v>4</v>
      </c>
      <c r="E22" s="13" t="s">
        <v>10</v>
      </c>
      <c r="F22" s="13" t="s">
        <v>10</v>
      </c>
      <c r="G22" s="35">
        <f t="shared" si="0"/>
        <v>4</v>
      </c>
      <c r="H22" s="13" t="s">
        <v>10</v>
      </c>
    </row>
    <row r="23" spans="1:8" s="11" customFormat="1" ht="18.75" customHeight="1">
      <c r="A23" s="11">
        <v>9</v>
      </c>
      <c r="C23" s="11" t="s">
        <v>18</v>
      </c>
      <c r="D23" s="30">
        <v>2</v>
      </c>
      <c r="E23" s="13" t="s">
        <v>10</v>
      </c>
      <c r="F23" s="13" t="s">
        <v>10</v>
      </c>
      <c r="G23" s="35">
        <f t="shared" si="0"/>
        <v>2</v>
      </c>
      <c r="H23" s="13" t="s">
        <v>10</v>
      </c>
    </row>
    <row r="24" spans="1:8" s="11" customFormat="1" ht="18.75" customHeight="1">
      <c r="A24" s="11">
        <v>10</v>
      </c>
      <c r="C24" s="11" t="s">
        <v>19</v>
      </c>
      <c r="D24" s="28">
        <v>2</v>
      </c>
      <c r="E24" s="13" t="s">
        <v>10</v>
      </c>
      <c r="F24" s="13" t="s">
        <v>10</v>
      </c>
      <c r="G24" s="35">
        <f t="shared" si="0"/>
        <v>2</v>
      </c>
      <c r="H24" s="13" t="s">
        <v>10</v>
      </c>
    </row>
    <row r="25" spans="1:8" s="11" customFormat="1" ht="18" customHeight="1">
      <c r="A25" s="11">
        <v>11</v>
      </c>
      <c r="C25" s="11" t="s">
        <v>73</v>
      </c>
      <c r="D25" s="30">
        <v>3</v>
      </c>
      <c r="E25" s="13" t="s">
        <v>10</v>
      </c>
      <c r="F25" s="13" t="s">
        <v>10</v>
      </c>
      <c r="G25" s="35">
        <f t="shared" si="0"/>
        <v>3</v>
      </c>
      <c r="H25" s="13" t="s">
        <v>10</v>
      </c>
    </row>
    <row r="26" spans="1:8" s="11" customFormat="1" ht="18.75" customHeight="1">
      <c r="A26" s="11">
        <v>12</v>
      </c>
      <c r="C26" s="11" t="s">
        <v>74</v>
      </c>
      <c r="D26" s="28">
        <v>3</v>
      </c>
      <c r="E26" s="13" t="s">
        <v>10</v>
      </c>
      <c r="F26" s="13" t="s">
        <v>10</v>
      </c>
      <c r="G26" s="35">
        <f t="shared" si="0"/>
        <v>3</v>
      </c>
      <c r="H26" s="13" t="s">
        <v>10</v>
      </c>
    </row>
    <row r="27" spans="1:8" s="11" customFormat="1" ht="18.75" customHeight="1">
      <c r="A27" s="11">
        <v>13</v>
      </c>
      <c r="C27" s="11" t="s">
        <v>75</v>
      </c>
      <c r="D27" s="28">
        <v>3</v>
      </c>
      <c r="E27" s="13" t="s">
        <v>10</v>
      </c>
      <c r="F27" s="13" t="s">
        <v>10</v>
      </c>
      <c r="G27" s="35">
        <f t="shared" si="0"/>
        <v>3</v>
      </c>
      <c r="H27" s="13" t="s">
        <v>10</v>
      </c>
    </row>
    <row r="28" spans="1:8" s="11" customFormat="1" ht="18.75" customHeight="1">
      <c r="A28" s="11">
        <v>14</v>
      </c>
      <c r="C28" s="11" t="s">
        <v>20</v>
      </c>
      <c r="D28" s="28">
        <v>2</v>
      </c>
      <c r="E28" s="13" t="s">
        <v>10</v>
      </c>
      <c r="F28" s="13" t="s">
        <v>10</v>
      </c>
      <c r="G28" s="35">
        <f t="shared" si="0"/>
        <v>2</v>
      </c>
      <c r="H28" s="13" t="s">
        <v>10</v>
      </c>
    </row>
    <row r="29" spans="1:8" s="11" customFormat="1" ht="18.75" customHeight="1">
      <c r="A29" s="11">
        <v>15</v>
      </c>
      <c r="C29" s="11" t="s">
        <v>21</v>
      </c>
      <c r="D29" s="28">
        <v>2</v>
      </c>
      <c r="E29" s="13" t="s">
        <v>10</v>
      </c>
      <c r="F29" s="13" t="s">
        <v>10</v>
      </c>
      <c r="G29" s="35">
        <f t="shared" si="0"/>
        <v>2</v>
      </c>
      <c r="H29" s="13" t="s">
        <v>10</v>
      </c>
    </row>
    <row r="30" spans="1:8" s="11" customFormat="1" ht="18.75" customHeight="1">
      <c r="A30" s="11">
        <v>16</v>
      </c>
      <c r="C30" s="11" t="s">
        <v>22</v>
      </c>
      <c r="D30" s="28">
        <v>2</v>
      </c>
      <c r="E30" s="13" t="s">
        <v>10</v>
      </c>
      <c r="F30" s="13" t="s">
        <v>10</v>
      </c>
      <c r="G30" s="35">
        <f t="shared" si="0"/>
        <v>2</v>
      </c>
      <c r="H30" s="13" t="s">
        <v>10</v>
      </c>
    </row>
    <row r="31" spans="1:8" s="11" customFormat="1" ht="18.75" customHeight="1">
      <c r="A31" s="11">
        <v>17</v>
      </c>
      <c r="C31" s="11" t="s">
        <v>23</v>
      </c>
      <c r="D31" s="28">
        <v>3</v>
      </c>
      <c r="E31" s="13" t="s">
        <v>10</v>
      </c>
      <c r="F31" s="13" t="s">
        <v>10</v>
      </c>
      <c r="G31" s="35">
        <f t="shared" si="0"/>
        <v>3</v>
      </c>
      <c r="H31" s="13" t="s">
        <v>10</v>
      </c>
    </row>
    <row r="32" spans="1:8" s="11" customFormat="1" ht="18.75" customHeight="1">
      <c r="A32" s="11">
        <v>18</v>
      </c>
      <c r="C32" s="11" t="s">
        <v>24</v>
      </c>
      <c r="D32" s="28">
        <v>2</v>
      </c>
      <c r="E32" s="13" t="s">
        <v>10</v>
      </c>
      <c r="F32" s="13" t="s">
        <v>10</v>
      </c>
      <c r="G32" s="35">
        <f t="shared" si="0"/>
        <v>2</v>
      </c>
      <c r="H32" s="13" t="s">
        <v>10</v>
      </c>
    </row>
    <row r="33" spans="1:8" s="11" customFormat="1" ht="18.75" customHeight="1">
      <c r="A33" s="11">
        <v>19</v>
      </c>
      <c r="C33" s="11" t="s">
        <v>26</v>
      </c>
      <c r="D33" s="30">
        <v>0.3</v>
      </c>
      <c r="E33" s="13" t="s">
        <v>10</v>
      </c>
      <c r="F33" s="13" t="s">
        <v>10</v>
      </c>
      <c r="G33" s="35">
        <v>2</v>
      </c>
      <c r="H33" s="13" t="s">
        <v>10</v>
      </c>
    </row>
    <row r="34" spans="1:8" s="11" customFormat="1" ht="18.75" customHeight="1">
      <c r="A34" s="11">
        <v>20</v>
      </c>
      <c r="C34" s="11" t="s">
        <v>27</v>
      </c>
      <c r="D34" s="30">
        <v>2</v>
      </c>
      <c r="E34" s="13" t="s">
        <v>10</v>
      </c>
      <c r="F34" s="13" t="s">
        <v>10</v>
      </c>
      <c r="G34" s="35">
        <f aca="true" t="shared" si="1" ref="G34:G45">D34</f>
        <v>2</v>
      </c>
      <c r="H34" s="13" t="s">
        <v>10</v>
      </c>
    </row>
    <row r="35" spans="1:8" s="11" customFormat="1" ht="18.75" customHeight="1">
      <c r="A35" s="11">
        <v>21</v>
      </c>
      <c r="C35" s="11" t="s">
        <v>28</v>
      </c>
      <c r="D35" s="30">
        <v>5</v>
      </c>
      <c r="E35" s="13" t="s">
        <v>10</v>
      </c>
      <c r="F35" s="13" t="s">
        <v>10</v>
      </c>
      <c r="G35" s="35">
        <f t="shared" si="1"/>
        <v>5</v>
      </c>
      <c r="H35" s="13" t="s">
        <v>10</v>
      </c>
    </row>
    <row r="36" spans="1:8" s="11" customFormat="1" ht="18.75" customHeight="1">
      <c r="A36" s="11">
        <v>22</v>
      </c>
      <c r="C36" s="11" t="s">
        <v>29</v>
      </c>
      <c r="D36" s="30">
        <v>3</v>
      </c>
      <c r="E36" s="13" t="s">
        <v>10</v>
      </c>
      <c r="F36" s="13" t="s">
        <v>10</v>
      </c>
      <c r="G36" s="35">
        <f t="shared" si="1"/>
        <v>3</v>
      </c>
      <c r="H36" s="13" t="s">
        <v>10</v>
      </c>
    </row>
    <row r="37" spans="1:8" s="11" customFormat="1" ht="18.75" customHeight="1">
      <c r="A37" s="11">
        <v>23</v>
      </c>
      <c r="C37" s="11" t="s">
        <v>30</v>
      </c>
      <c r="D37" s="30">
        <v>2</v>
      </c>
      <c r="E37" s="13" t="s">
        <v>10</v>
      </c>
      <c r="F37" s="13" t="s">
        <v>10</v>
      </c>
      <c r="G37" s="35">
        <f t="shared" si="1"/>
        <v>2</v>
      </c>
      <c r="H37" s="13" t="s">
        <v>10</v>
      </c>
    </row>
    <row r="38" spans="1:8" s="11" customFormat="1" ht="18.75" customHeight="1">
      <c r="A38" s="11">
        <v>24</v>
      </c>
      <c r="C38" s="11" t="s">
        <v>31</v>
      </c>
      <c r="D38" s="28">
        <v>3</v>
      </c>
      <c r="E38" s="13" t="s">
        <v>10</v>
      </c>
      <c r="F38" s="13" t="s">
        <v>10</v>
      </c>
      <c r="G38" s="35">
        <f t="shared" si="1"/>
        <v>3</v>
      </c>
      <c r="H38" s="13" t="s">
        <v>10</v>
      </c>
    </row>
    <row r="39" spans="1:8" s="11" customFormat="1" ht="18.75" customHeight="1">
      <c r="A39" s="11">
        <v>25</v>
      </c>
      <c r="C39" s="11" t="s">
        <v>32</v>
      </c>
      <c r="D39" s="28">
        <v>2</v>
      </c>
      <c r="E39" s="13" t="s">
        <v>10</v>
      </c>
      <c r="F39" s="13" t="s">
        <v>10</v>
      </c>
      <c r="G39" s="35">
        <f t="shared" si="1"/>
        <v>2</v>
      </c>
      <c r="H39" s="13" t="s">
        <v>10</v>
      </c>
    </row>
    <row r="40" spans="1:8" s="11" customFormat="1" ht="18.75" customHeight="1">
      <c r="A40" s="11">
        <v>26</v>
      </c>
      <c r="C40" s="11" t="s">
        <v>33</v>
      </c>
      <c r="D40" s="28">
        <v>2</v>
      </c>
      <c r="E40" s="13">
        <v>7.8</v>
      </c>
      <c r="F40" s="13">
        <v>3.1</v>
      </c>
      <c r="G40" s="35">
        <f t="shared" si="1"/>
        <v>2</v>
      </c>
      <c r="H40" s="13">
        <v>15.9</v>
      </c>
    </row>
    <row r="41" spans="1:8" s="11" customFormat="1" ht="18.75" customHeight="1">
      <c r="A41" s="11">
        <v>27</v>
      </c>
      <c r="C41" s="11" t="s">
        <v>34</v>
      </c>
      <c r="D41" s="30">
        <v>2</v>
      </c>
      <c r="E41" s="13" t="s">
        <v>10</v>
      </c>
      <c r="F41" s="13" t="s">
        <v>10</v>
      </c>
      <c r="G41" s="35">
        <f t="shared" si="1"/>
        <v>2</v>
      </c>
      <c r="H41" s="13" t="s">
        <v>10</v>
      </c>
    </row>
    <row r="42" spans="1:8" s="11" customFormat="1" ht="18.75" customHeight="1">
      <c r="A42" s="11">
        <v>28</v>
      </c>
      <c r="C42" s="11" t="s">
        <v>35</v>
      </c>
      <c r="D42" s="28">
        <v>2</v>
      </c>
      <c r="E42" s="13" t="s">
        <v>10</v>
      </c>
      <c r="F42" s="13" t="s">
        <v>10</v>
      </c>
      <c r="G42" s="35">
        <f t="shared" si="1"/>
        <v>2</v>
      </c>
      <c r="H42" s="13" t="s">
        <v>10</v>
      </c>
    </row>
    <row r="43" spans="1:8" s="11" customFormat="1" ht="18.75" customHeight="1">
      <c r="A43" s="11">
        <v>29</v>
      </c>
      <c r="C43" s="11" t="s">
        <v>36</v>
      </c>
      <c r="D43" s="30">
        <v>2</v>
      </c>
      <c r="E43" s="13" t="s">
        <v>10</v>
      </c>
      <c r="F43" s="13" t="s">
        <v>10</v>
      </c>
      <c r="G43" s="35">
        <f t="shared" si="1"/>
        <v>2</v>
      </c>
      <c r="H43" s="13" t="s">
        <v>10</v>
      </c>
    </row>
    <row r="44" spans="1:8" s="11" customFormat="1" ht="18.75" customHeight="1">
      <c r="A44" s="11">
        <v>30</v>
      </c>
      <c r="C44" s="11" t="s">
        <v>37</v>
      </c>
      <c r="D44" s="28">
        <v>2</v>
      </c>
      <c r="E44" s="13" t="s">
        <v>10</v>
      </c>
      <c r="F44" s="13" t="s">
        <v>10</v>
      </c>
      <c r="G44" s="35">
        <f t="shared" si="1"/>
        <v>2</v>
      </c>
      <c r="H44" s="13" t="s">
        <v>10</v>
      </c>
    </row>
    <row r="45" spans="1:8" s="11" customFormat="1" ht="18.75" customHeight="1">
      <c r="A45" s="11">
        <v>31</v>
      </c>
      <c r="C45" s="11" t="s">
        <v>39</v>
      </c>
      <c r="D45" s="28">
        <v>4</v>
      </c>
      <c r="E45" s="13" t="s">
        <v>10</v>
      </c>
      <c r="F45" s="13" t="s">
        <v>10</v>
      </c>
      <c r="G45" s="35">
        <f t="shared" si="1"/>
        <v>4</v>
      </c>
      <c r="H45" s="13" t="s">
        <v>10</v>
      </c>
    </row>
    <row r="46" spans="1:8" s="11" customFormat="1" ht="18.75" customHeight="1">
      <c r="A46" s="11">
        <v>32</v>
      </c>
      <c r="C46" s="11" t="s">
        <v>146</v>
      </c>
      <c r="D46" s="30">
        <v>0.3</v>
      </c>
      <c r="E46" s="13" t="s">
        <v>10</v>
      </c>
      <c r="F46" s="13" t="s">
        <v>10</v>
      </c>
      <c r="G46" s="35">
        <v>3</v>
      </c>
      <c r="H46" s="13" t="s">
        <v>10</v>
      </c>
    </row>
    <row r="47" spans="3:7" s="11" customFormat="1" ht="21.75" customHeight="1">
      <c r="C47" s="86" t="s">
        <v>40</v>
      </c>
      <c r="D47" s="28"/>
      <c r="G47" s="34"/>
    </row>
    <row r="48" spans="1:8" s="11" customFormat="1" ht="18.75" customHeight="1">
      <c r="A48" s="11">
        <v>1</v>
      </c>
      <c r="C48" s="11" t="s">
        <v>41</v>
      </c>
      <c r="D48" s="28">
        <v>6</v>
      </c>
      <c r="E48" s="13" t="s">
        <v>10</v>
      </c>
      <c r="F48" s="13" t="s">
        <v>10</v>
      </c>
      <c r="G48" s="30">
        <f aca="true" t="shared" si="2" ref="G48:G58">D48*5</f>
        <v>30</v>
      </c>
      <c r="H48" s="13" t="s">
        <v>10</v>
      </c>
    </row>
    <row r="49" spans="1:8" s="11" customFormat="1" ht="18.75" customHeight="1">
      <c r="A49" s="11">
        <v>2</v>
      </c>
      <c r="C49" s="11" t="s">
        <v>42</v>
      </c>
      <c r="D49" s="30">
        <v>4</v>
      </c>
      <c r="E49" s="13" t="s">
        <v>10</v>
      </c>
      <c r="F49" s="13" t="s">
        <v>10</v>
      </c>
      <c r="G49" s="30">
        <f t="shared" si="2"/>
        <v>20</v>
      </c>
      <c r="H49" s="13" t="s">
        <v>10</v>
      </c>
    </row>
    <row r="50" spans="1:8" s="11" customFormat="1" ht="18.75" customHeight="1">
      <c r="A50" s="11">
        <v>3</v>
      </c>
      <c r="C50" s="11" t="s">
        <v>43</v>
      </c>
      <c r="D50" s="28">
        <v>4</v>
      </c>
      <c r="E50" s="13" t="s">
        <v>10</v>
      </c>
      <c r="F50" s="13" t="s">
        <v>10</v>
      </c>
      <c r="G50" s="30">
        <f t="shared" si="2"/>
        <v>20</v>
      </c>
      <c r="H50" s="13" t="s">
        <v>10</v>
      </c>
    </row>
    <row r="51" spans="1:8" s="11" customFormat="1" ht="18.75" customHeight="1">
      <c r="A51" s="11">
        <v>4</v>
      </c>
      <c r="C51" s="11" t="s">
        <v>44</v>
      </c>
      <c r="D51" s="30">
        <v>25</v>
      </c>
      <c r="E51" s="13" t="s">
        <v>10</v>
      </c>
      <c r="F51" s="13" t="s">
        <v>10</v>
      </c>
      <c r="G51" s="31">
        <f t="shared" si="2"/>
        <v>125</v>
      </c>
      <c r="H51" s="13" t="s">
        <v>10</v>
      </c>
    </row>
    <row r="52" spans="1:8" s="11" customFormat="1" ht="18.75" customHeight="1">
      <c r="A52" s="11">
        <v>5</v>
      </c>
      <c r="C52" s="11" t="s">
        <v>45</v>
      </c>
      <c r="D52" s="30">
        <v>30</v>
      </c>
      <c r="E52" s="13" t="s">
        <v>10</v>
      </c>
      <c r="F52" s="13" t="s">
        <v>10</v>
      </c>
      <c r="G52" s="31">
        <f t="shared" si="2"/>
        <v>150</v>
      </c>
      <c r="H52" s="13" t="s">
        <v>10</v>
      </c>
    </row>
    <row r="53" spans="1:8" s="11" customFormat="1" ht="18.75" customHeight="1">
      <c r="A53" s="11">
        <v>6</v>
      </c>
      <c r="C53" s="11" t="s">
        <v>46</v>
      </c>
      <c r="D53" s="28">
        <v>4</v>
      </c>
      <c r="E53" s="13" t="s">
        <v>10</v>
      </c>
      <c r="F53" s="13" t="s">
        <v>10</v>
      </c>
      <c r="G53" s="30">
        <f t="shared" si="2"/>
        <v>20</v>
      </c>
      <c r="H53" s="13" t="s">
        <v>10</v>
      </c>
    </row>
    <row r="54" spans="1:8" s="11" customFormat="1" ht="18.75" customHeight="1">
      <c r="A54" s="11">
        <v>7</v>
      </c>
      <c r="C54" s="11" t="s">
        <v>47</v>
      </c>
      <c r="D54" s="28">
        <v>20</v>
      </c>
      <c r="E54" s="13" t="s">
        <v>10</v>
      </c>
      <c r="F54" s="13" t="s">
        <v>10</v>
      </c>
      <c r="G54" s="30">
        <f t="shared" si="2"/>
        <v>100</v>
      </c>
      <c r="H54" s="13" t="s">
        <v>10</v>
      </c>
    </row>
    <row r="55" spans="1:8" s="11" customFormat="1" ht="18.75" customHeight="1">
      <c r="A55" s="11">
        <v>8</v>
      </c>
      <c r="C55" s="23" t="s">
        <v>304</v>
      </c>
      <c r="D55" s="28">
        <v>4</v>
      </c>
      <c r="E55" s="13" t="s">
        <v>10</v>
      </c>
      <c r="F55" s="13" t="s">
        <v>10</v>
      </c>
      <c r="G55" s="30">
        <f t="shared" si="2"/>
        <v>20</v>
      </c>
      <c r="H55" s="13" t="s">
        <v>10</v>
      </c>
    </row>
    <row r="56" spans="1:8" s="11" customFormat="1" ht="18.75" customHeight="1">
      <c r="A56" s="11">
        <v>9</v>
      </c>
      <c r="C56" s="11" t="s">
        <v>49</v>
      </c>
      <c r="D56" s="30">
        <v>30</v>
      </c>
      <c r="E56" s="13" t="s">
        <v>10</v>
      </c>
      <c r="F56" s="13" t="s">
        <v>10</v>
      </c>
      <c r="G56" s="31">
        <f t="shared" si="2"/>
        <v>150</v>
      </c>
      <c r="H56" s="13" t="s">
        <v>10</v>
      </c>
    </row>
    <row r="57" spans="1:8" s="11" customFormat="1" ht="18.75" customHeight="1">
      <c r="A57" s="11">
        <v>10</v>
      </c>
      <c r="C57" s="11" t="s">
        <v>50</v>
      </c>
      <c r="D57" s="28">
        <v>4</v>
      </c>
      <c r="E57" s="13" t="s">
        <v>10</v>
      </c>
      <c r="F57" s="13" t="s">
        <v>10</v>
      </c>
      <c r="G57" s="30">
        <f t="shared" si="2"/>
        <v>20</v>
      </c>
      <c r="H57" s="13" t="s">
        <v>10</v>
      </c>
    </row>
    <row r="58" spans="1:8" s="11" customFormat="1" ht="18.75" customHeight="1">
      <c r="A58" s="11">
        <v>11</v>
      </c>
      <c r="C58" s="11" t="s">
        <v>51</v>
      </c>
      <c r="D58" s="28">
        <v>6</v>
      </c>
      <c r="E58" s="13" t="s">
        <v>10</v>
      </c>
      <c r="F58" s="13" t="s">
        <v>10</v>
      </c>
      <c r="G58" s="30">
        <f t="shared" si="2"/>
        <v>30</v>
      </c>
      <c r="H58" s="13" t="s">
        <v>10</v>
      </c>
    </row>
    <row r="59" spans="3:8" s="11" customFormat="1" ht="21.75" customHeight="1">
      <c r="C59" s="86" t="s">
        <v>52</v>
      </c>
      <c r="D59" s="28"/>
      <c r="E59" s="12" t="s">
        <v>53</v>
      </c>
      <c r="F59" s="12" t="s">
        <v>53</v>
      </c>
      <c r="G59" s="28"/>
      <c r="H59" s="12" t="s">
        <v>53</v>
      </c>
    </row>
    <row r="60" spans="1:8" s="11" customFormat="1" ht="18.75" customHeight="1">
      <c r="A60" s="11">
        <v>1</v>
      </c>
      <c r="C60" s="11" t="s">
        <v>54</v>
      </c>
      <c r="D60" s="30">
        <v>4</v>
      </c>
      <c r="E60" s="13" t="s">
        <v>10</v>
      </c>
      <c r="F60" s="13" t="s">
        <v>10</v>
      </c>
      <c r="G60" s="30">
        <f aca="true" t="shared" si="3" ref="G60:G101">D60*5</f>
        <v>20</v>
      </c>
      <c r="H60" s="13" t="s">
        <v>10</v>
      </c>
    </row>
    <row r="61" spans="1:8" s="11" customFormat="1" ht="18.75" customHeight="1">
      <c r="A61" s="11">
        <v>2</v>
      </c>
      <c r="C61" s="11" t="s">
        <v>55</v>
      </c>
      <c r="D61" s="30">
        <v>5</v>
      </c>
      <c r="E61" s="13" t="s">
        <v>10</v>
      </c>
      <c r="F61" s="13" t="s">
        <v>10</v>
      </c>
      <c r="G61" s="30">
        <f t="shared" si="3"/>
        <v>25</v>
      </c>
      <c r="H61" s="13" t="s">
        <v>10</v>
      </c>
    </row>
    <row r="62" spans="1:8" s="11" customFormat="1" ht="18.75" customHeight="1">
      <c r="A62" s="11">
        <v>3</v>
      </c>
      <c r="C62" s="11" t="s">
        <v>56</v>
      </c>
      <c r="D62" s="30">
        <v>3</v>
      </c>
      <c r="E62" s="13" t="s">
        <v>10</v>
      </c>
      <c r="F62" s="13" t="s">
        <v>10</v>
      </c>
      <c r="G62" s="30">
        <f t="shared" si="3"/>
        <v>15</v>
      </c>
      <c r="H62" s="13" t="s">
        <v>10</v>
      </c>
    </row>
    <row r="63" spans="1:8" s="11" customFormat="1" ht="18.75" customHeight="1">
      <c r="A63" s="11">
        <v>4</v>
      </c>
      <c r="C63" s="11" t="s">
        <v>57</v>
      </c>
      <c r="D63" s="30">
        <v>25</v>
      </c>
      <c r="E63" s="13" t="s">
        <v>10</v>
      </c>
      <c r="F63" s="13" t="s">
        <v>10</v>
      </c>
      <c r="G63" s="31">
        <f t="shared" si="3"/>
        <v>125</v>
      </c>
      <c r="H63" s="13" t="s">
        <v>10</v>
      </c>
    </row>
    <row r="64" spans="1:8" s="11" customFormat="1" ht="18.75" customHeight="1">
      <c r="A64" s="11">
        <v>5</v>
      </c>
      <c r="C64" s="11" t="s">
        <v>58</v>
      </c>
      <c r="D64" s="28">
        <v>3</v>
      </c>
      <c r="E64" s="13" t="s">
        <v>10</v>
      </c>
      <c r="F64" s="13" t="s">
        <v>10</v>
      </c>
      <c r="G64" s="30">
        <f t="shared" si="3"/>
        <v>15</v>
      </c>
      <c r="H64" s="13" t="s">
        <v>10</v>
      </c>
    </row>
    <row r="65" spans="1:8" s="11" customFormat="1" ht="18.75" customHeight="1">
      <c r="A65" s="11">
        <v>6</v>
      </c>
      <c r="C65" s="11" t="s">
        <v>59</v>
      </c>
      <c r="D65" s="28">
        <v>3</v>
      </c>
      <c r="E65" s="13" t="s">
        <v>10</v>
      </c>
      <c r="F65" s="13" t="s">
        <v>10</v>
      </c>
      <c r="G65" s="30">
        <f t="shared" si="3"/>
        <v>15</v>
      </c>
      <c r="H65" s="13" t="s">
        <v>10</v>
      </c>
    </row>
    <row r="66" spans="1:8" s="11" customFormat="1" ht="18.75" customHeight="1">
      <c r="A66" s="11">
        <v>7</v>
      </c>
      <c r="C66" s="11" t="s">
        <v>60</v>
      </c>
      <c r="D66" s="30">
        <v>3</v>
      </c>
      <c r="E66" s="13" t="s">
        <v>10</v>
      </c>
      <c r="F66" s="13" t="s">
        <v>10</v>
      </c>
      <c r="G66" s="30">
        <f t="shared" si="3"/>
        <v>15</v>
      </c>
      <c r="H66" s="13" t="s">
        <v>10</v>
      </c>
    </row>
    <row r="67" spans="1:8" s="11" customFormat="1" ht="18.75" customHeight="1">
      <c r="A67" s="11">
        <v>8</v>
      </c>
      <c r="C67" s="11" t="s">
        <v>61</v>
      </c>
      <c r="D67" s="30">
        <v>3</v>
      </c>
      <c r="E67" s="13" t="s">
        <v>10</v>
      </c>
      <c r="F67" s="13" t="s">
        <v>10</v>
      </c>
      <c r="G67" s="30">
        <f t="shared" si="3"/>
        <v>15</v>
      </c>
      <c r="H67" s="13" t="s">
        <v>10</v>
      </c>
    </row>
    <row r="68" spans="1:8" s="11" customFormat="1" ht="18.75" customHeight="1">
      <c r="A68" s="11">
        <v>9</v>
      </c>
      <c r="C68" s="11" t="s">
        <v>62</v>
      </c>
      <c r="D68" s="28">
        <v>3</v>
      </c>
      <c r="E68" s="13" t="s">
        <v>10</v>
      </c>
      <c r="F68" s="13" t="s">
        <v>10</v>
      </c>
      <c r="G68" s="30">
        <f t="shared" si="3"/>
        <v>15</v>
      </c>
      <c r="H68" s="13" t="s">
        <v>10</v>
      </c>
    </row>
    <row r="69" spans="1:8" s="11" customFormat="1" ht="18.75" customHeight="1">
      <c r="A69" s="11">
        <v>10</v>
      </c>
      <c r="C69" s="11" t="s">
        <v>63</v>
      </c>
      <c r="D69" s="30">
        <v>6</v>
      </c>
      <c r="E69" s="13" t="s">
        <v>10</v>
      </c>
      <c r="F69" s="13" t="s">
        <v>10</v>
      </c>
      <c r="G69" s="30">
        <f t="shared" si="3"/>
        <v>30</v>
      </c>
      <c r="H69" s="13" t="s">
        <v>10</v>
      </c>
    </row>
    <row r="70" spans="1:8" s="11" customFormat="1" ht="18.75" customHeight="1">
      <c r="A70" s="11">
        <v>11</v>
      </c>
      <c r="C70" s="11" t="s">
        <v>64</v>
      </c>
      <c r="D70" s="30">
        <v>6</v>
      </c>
      <c r="E70" s="13" t="s">
        <v>10</v>
      </c>
      <c r="F70" s="13" t="s">
        <v>10</v>
      </c>
      <c r="G70" s="30">
        <f t="shared" si="3"/>
        <v>30</v>
      </c>
      <c r="H70" s="13" t="s">
        <v>10</v>
      </c>
    </row>
    <row r="71" spans="1:8" s="11" customFormat="1" ht="18.75" customHeight="1">
      <c r="A71" s="11">
        <v>12</v>
      </c>
      <c r="C71" s="23" t="s">
        <v>305</v>
      </c>
      <c r="D71" s="30">
        <v>6</v>
      </c>
      <c r="E71" s="13" t="s">
        <v>10</v>
      </c>
      <c r="F71" s="13" t="s">
        <v>10</v>
      </c>
      <c r="G71" s="30">
        <f t="shared" si="3"/>
        <v>30</v>
      </c>
      <c r="H71" s="13" t="s">
        <v>10</v>
      </c>
    </row>
    <row r="72" spans="1:8" s="11" customFormat="1" ht="18.75" customHeight="1">
      <c r="A72" s="11">
        <v>13</v>
      </c>
      <c r="C72" s="11" t="s">
        <v>66</v>
      </c>
      <c r="D72" s="30">
        <v>25</v>
      </c>
      <c r="E72" s="13" t="s">
        <v>10</v>
      </c>
      <c r="F72" s="13" t="s">
        <v>10</v>
      </c>
      <c r="G72" s="31">
        <f t="shared" si="3"/>
        <v>125</v>
      </c>
      <c r="H72" s="13" t="s">
        <v>10</v>
      </c>
    </row>
    <row r="73" spans="1:8" s="11" customFormat="1" ht="18.75" customHeight="1">
      <c r="A73" s="11">
        <v>14</v>
      </c>
      <c r="C73" s="11" t="s">
        <v>67</v>
      </c>
      <c r="D73" s="28">
        <v>4</v>
      </c>
      <c r="E73" s="13" t="s">
        <v>10</v>
      </c>
      <c r="F73" s="13" t="s">
        <v>10</v>
      </c>
      <c r="G73" s="30">
        <f t="shared" si="3"/>
        <v>20</v>
      </c>
      <c r="H73" s="13" t="s">
        <v>10</v>
      </c>
    </row>
    <row r="74" spans="1:8" s="11" customFormat="1" ht="18.75" customHeight="1">
      <c r="A74" s="11">
        <v>15</v>
      </c>
      <c r="C74" s="23" t="s">
        <v>306</v>
      </c>
      <c r="D74" s="30">
        <v>4</v>
      </c>
      <c r="E74" s="13" t="s">
        <v>10</v>
      </c>
      <c r="F74" s="13" t="s">
        <v>10</v>
      </c>
      <c r="G74" s="30">
        <f t="shared" si="3"/>
        <v>20</v>
      </c>
      <c r="H74" s="13" t="s">
        <v>10</v>
      </c>
    </row>
    <row r="75" spans="1:8" s="11" customFormat="1" ht="18.75" customHeight="1">
      <c r="A75" s="11">
        <v>16</v>
      </c>
      <c r="C75" s="11" t="s">
        <v>69</v>
      </c>
      <c r="D75" s="30">
        <v>4</v>
      </c>
      <c r="E75" s="13" t="s">
        <v>10</v>
      </c>
      <c r="F75" s="13" t="s">
        <v>10</v>
      </c>
      <c r="G75" s="30">
        <f t="shared" si="3"/>
        <v>20</v>
      </c>
      <c r="H75" s="13" t="s">
        <v>10</v>
      </c>
    </row>
    <row r="76" spans="1:8" s="11" customFormat="1" ht="18.75" customHeight="1">
      <c r="A76" s="11">
        <v>17</v>
      </c>
      <c r="C76" s="11" t="s">
        <v>70</v>
      </c>
      <c r="D76" s="30">
        <v>4</v>
      </c>
      <c r="E76" s="13" t="s">
        <v>10</v>
      </c>
      <c r="F76" s="13" t="s">
        <v>10</v>
      </c>
      <c r="G76" s="30">
        <f t="shared" si="3"/>
        <v>20</v>
      </c>
      <c r="H76" s="13" t="s">
        <v>10</v>
      </c>
    </row>
    <row r="77" spans="1:8" s="11" customFormat="1" ht="18.75" customHeight="1">
      <c r="A77" s="11">
        <v>18</v>
      </c>
      <c r="C77" s="11" t="s">
        <v>71</v>
      </c>
      <c r="D77" s="28">
        <v>2</v>
      </c>
      <c r="E77" s="13" t="s">
        <v>10</v>
      </c>
      <c r="F77" s="13" t="s">
        <v>10</v>
      </c>
      <c r="G77" s="30">
        <f t="shared" si="3"/>
        <v>10</v>
      </c>
      <c r="H77" s="13" t="s">
        <v>10</v>
      </c>
    </row>
    <row r="78" spans="1:8" s="11" customFormat="1" ht="18" customHeight="1">
      <c r="A78" s="11">
        <v>19</v>
      </c>
      <c r="C78" s="11" t="s">
        <v>72</v>
      </c>
      <c r="D78" s="30">
        <v>3</v>
      </c>
      <c r="E78" s="13" t="s">
        <v>10</v>
      </c>
      <c r="F78" s="13" t="s">
        <v>10</v>
      </c>
      <c r="G78" s="30">
        <f t="shared" si="3"/>
        <v>15</v>
      </c>
      <c r="H78" s="13" t="s">
        <v>10</v>
      </c>
    </row>
    <row r="79" spans="1:8" s="11" customFormat="1" ht="18.75" customHeight="1">
      <c r="A79" s="11">
        <v>20</v>
      </c>
      <c r="C79" s="11" t="s">
        <v>76</v>
      </c>
      <c r="D79" s="30">
        <v>10</v>
      </c>
      <c r="E79" s="13" t="s">
        <v>10</v>
      </c>
      <c r="F79" s="13" t="s">
        <v>10</v>
      </c>
      <c r="G79" s="30">
        <f t="shared" si="3"/>
        <v>50</v>
      </c>
      <c r="H79" s="13" t="s">
        <v>10</v>
      </c>
    </row>
    <row r="80" spans="1:8" s="11" customFormat="1" ht="18.75" customHeight="1">
      <c r="A80" s="11">
        <v>21</v>
      </c>
      <c r="C80" s="11" t="s">
        <v>77</v>
      </c>
      <c r="D80" s="28">
        <v>6</v>
      </c>
      <c r="E80" s="13" t="s">
        <v>10</v>
      </c>
      <c r="F80" s="13" t="s">
        <v>10</v>
      </c>
      <c r="G80" s="30">
        <f t="shared" si="3"/>
        <v>30</v>
      </c>
      <c r="H80" s="13" t="s">
        <v>10</v>
      </c>
    </row>
    <row r="81" spans="1:8" s="11" customFormat="1" ht="18.75" customHeight="1">
      <c r="A81" s="11">
        <v>22</v>
      </c>
      <c r="C81" s="11" t="s">
        <v>78</v>
      </c>
      <c r="D81" s="30">
        <v>4</v>
      </c>
      <c r="E81" s="13" t="s">
        <v>10</v>
      </c>
      <c r="F81" s="13" t="s">
        <v>10</v>
      </c>
      <c r="G81" s="30">
        <f t="shared" si="3"/>
        <v>20</v>
      </c>
      <c r="H81" s="13" t="s">
        <v>10</v>
      </c>
    </row>
    <row r="82" spans="1:8" s="11" customFormat="1" ht="18.75" customHeight="1">
      <c r="A82" s="11">
        <v>23</v>
      </c>
      <c r="C82" s="11" t="s">
        <v>79</v>
      </c>
      <c r="D82" s="28">
        <v>5</v>
      </c>
      <c r="E82" s="13" t="s">
        <v>10</v>
      </c>
      <c r="F82" s="13" t="s">
        <v>10</v>
      </c>
      <c r="G82" s="30">
        <f t="shared" si="3"/>
        <v>25</v>
      </c>
      <c r="H82" s="13" t="s">
        <v>10</v>
      </c>
    </row>
    <row r="83" spans="1:8" s="11" customFormat="1" ht="18.75" customHeight="1">
      <c r="A83" s="11">
        <v>24</v>
      </c>
      <c r="C83" s="11" t="s">
        <v>80</v>
      </c>
      <c r="D83" s="28">
        <v>5</v>
      </c>
      <c r="E83" s="13" t="s">
        <v>10</v>
      </c>
      <c r="F83" s="13" t="s">
        <v>10</v>
      </c>
      <c r="G83" s="30">
        <f t="shared" si="3"/>
        <v>25</v>
      </c>
      <c r="H83" s="13" t="s">
        <v>10</v>
      </c>
    </row>
    <row r="84" spans="1:8" s="11" customFormat="1" ht="18.75" customHeight="1">
      <c r="A84" s="11">
        <v>25</v>
      </c>
      <c r="C84" s="11" t="s">
        <v>81</v>
      </c>
      <c r="D84" s="28">
        <v>5</v>
      </c>
      <c r="E84" s="13" t="s">
        <v>10</v>
      </c>
      <c r="F84" s="13" t="s">
        <v>10</v>
      </c>
      <c r="G84" s="30">
        <f t="shared" si="3"/>
        <v>25</v>
      </c>
      <c r="H84" s="13" t="s">
        <v>10</v>
      </c>
    </row>
    <row r="85" spans="1:8" s="11" customFormat="1" ht="18.75" customHeight="1">
      <c r="A85" s="11">
        <v>26</v>
      </c>
      <c r="C85" s="11" t="s">
        <v>82</v>
      </c>
      <c r="D85" s="28">
        <v>6</v>
      </c>
      <c r="E85" s="13" t="s">
        <v>10</v>
      </c>
      <c r="F85" s="13" t="s">
        <v>10</v>
      </c>
      <c r="G85" s="30">
        <f t="shared" si="3"/>
        <v>30</v>
      </c>
      <c r="H85" s="13" t="s">
        <v>10</v>
      </c>
    </row>
    <row r="86" spans="1:8" s="11" customFormat="1" ht="18.75" customHeight="1">
      <c r="A86" s="11">
        <v>27</v>
      </c>
      <c r="C86" s="11" t="s">
        <v>84</v>
      </c>
      <c r="D86" s="30">
        <v>2</v>
      </c>
      <c r="E86" s="13" t="s">
        <v>10</v>
      </c>
      <c r="F86" s="13" t="s">
        <v>10</v>
      </c>
      <c r="G86" s="30">
        <f t="shared" si="3"/>
        <v>10</v>
      </c>
      <c r="H86" s="13" t="s">
        <v>10</v>
      </c>
    </row>
    <row r="87" spans="1:8" s="11" customFormat="1" ht="18.75" customHeight="1">
      <c r="A87" s="11">
        <v>28</v>
      </c>
      <c r="C87" s="11" t="s">
        <v>85</v>
      </c>
      <c r="D87" s="28">
        <v>4</v>
      </c>
      <c r="E87" s="13" t="s">
        <v>10</v>
      </c>
      <c r="F87" s="13" t="s">
        <v>10</v>
      </c>
      <c r="G87" s="30">
        <f t="shared" si="3"/>
        <v>20</v>
      </c>
      <c r="H87" s="13" t="s">
        <v>10</v>
      </c>
    </row>
    <row r="88" spans="1:8" s="11" customFormat="1" ht="18.75" customHeight="1">
      <c r="A88" s="11">
        <v>29</v>
      </c>
      <c r="C88" s="11" t="s">
        <v>86</v>
      </c>
      <c r="D88" s="28">
        <v>4</v>
      </c>
      <c r="E88" s="13" t="s">
        <v>10</v>
      </c>
      <c r="F88" s="13" t="s">
        <v>10</v>
      </c>
      <c r="G88" s="30">
        <f t="shared" si="3"/>
        <v>20</v>
      </c>
      <c r="H88" s="13" t="s">
        <v>10</v>
      </c>
    </row>
    <row r="89" spans="1:8" s="11" customFormat="1" ht="18.75" customHeight="1">
      <c r="A89" s="11">
        <v>30</v>
      </c>
      <c r="C89" s="11" t="s">
        <v>87</v>
      </c>
      <c r="D89" s="28">
        <v>5</v>
      </c>
      <c r="E89" s="13" t="s">
        <v>10</v>
      </c>
      <c r="F89" s="13" t="s">
        <v>10</v>
      </c>
      <c r="G89" s="30">
        <f t="shared" si="3"/>
        <v>25</v>
      </c>
      <c r="H89" s="13" t="s">
        <v>10</v>
      </c>
    </row>
    <row r="90" spans="1:8" s="11" customFormat="1" ht="18.75" customHeight="1">
      <c r="A90" s="11">
        <v>31</v>
      </c>
      <c r="C90" s="11" t="s">
        <v>88</v>
      </c>
      <c r="D90" s="28">
        <v>30</v>
      </c>
      <c r="E90" s="13" t="s">
        <v>10</v>
      </c>
      <c r="F90" s="13" t="s">
        <v>10</v>
      </c>
      <c r="G90" s="31">
        <f t="shared" si="3"/>
        <v>150</v>
      </c>
      <c r="H90" s="13" t="s">
        <v>10</v>
      </c>
    </row>
    <row r="91" spans="1:8" s="11" customFormat="1" ht="18.75" customHeight="1">
      <c r="A91" s="11">
        <v>32</v>
      </c>
      <c r="C91" s="11" t="s">
        <v>89</v>
      </c>
      <c r="D91" s="28">
        <v>4</v>
      </c>
      <c r="E91" s="13" t="s">
        <v>10</v>
      </c>
      <c r="F91" s="13" t="s">
        <v>10</v>
      </c>
      <c r="G91" s="30">
        <f t="shared" si="3"/>
        <v>20</v>
      </c>
      <c r="H91" s="13" t="s">
        <v>10</v>
      </c>
    </row>
    <row r="92" spans="1:8" s="11" customFormat="1" ht="18.75" customHeight="1">
      <c r="A92" s="11">
        <v>33</v>
      </c>
      <c r="C92" s="11" t="s">
        <v>90</v>
      </c>
      <c r="D92" s="30">
        <v>3</v>
      </c>
      <c r="E92" s="13" t="s">
        <v>10</v>
      </c>
      <c r="F92" s="13" t="s">
        <v>10</v>
      </c>
      <c r="G92" s="30">
        <f t="shared" si="3"/>
        <v>15</v>
      </c>
      <c r="H92" s="13" t="s">
        <v>10</v>
      </c>
    </row>
    <row r="93" spans="1:8" s="11" customFormat="1" ht="18.75" customHeight="1">
      <c r="A93" s="11">
        <v>34</v>
      </c>
      <c r="C93" s="11" t="s">
        <v>91</v>
      </c>
      <c r="D93" s="28">
        <v>6</v>
      </c>
      <c r="E93" s="13" t="s">
        <v>10</v>
      </c>
      <c r="F93" s="13" t="s">
        <v>10</v>
      </c>
      <c r="G93" s="30">
        <f t="shared" si="3"/>
        <v>30</v>
      </c>
      <c r="H93" s="13" t="s">
        <v>10</v>
      </c>
    </row>
    <row r="94" spans="1:8" s="11" customFormat="1" ht="18.75" customHeight="1">
      <c r="A94" s="11">
        <v>35</v>
      </c>
      <c r="C94" s="11" t="s">
        <v>92</v>
      </c>
      <c r="D94" s="28">
        <v>5</v>
      </c>
      <c r="E94" s="13" t="s">
        <v>10</v>
      </c>
      <c r="F94" s="13" t="s">
        <v>10</v>
      </c>
      <c r="G94" s="30">
        <f t="shared" si="3"/>
        <v>25</v>
      </c>
      <c r="H94" s="13" t="s">
        <v>10</v>
      </c>
    </row>
    <row r="95" spans="1:8" s="11" customFormat="1" ht="18.75" customHeight="1">
      <c r="A95" s="11">
        <v>36</v>
      </c>
      <c r="C95" s="11" t="s">
        <v>93</v>
      </c>
      <c r="D95" s="28">
        <v>6</v>
      </c>
      <c r="E95" s="13" t="s">
        <v>10</v>
      </c>
      <c r="F95" s="13" t="s">
        <v>10</v>
      </c>
      <c r="G95" s="30">
        <f t="shared" si="3"/>
        <v>30</v>
      </c>
      <c r="H95" s="13" t="s">
        <v>10</v>
      </c>
    </row>
    <row r="96" spans="1:8" s="11" customFormat="1" ht="18.75" customHeight="1">
      <c r="A96" s="11">
        <v>37</v>
      </c>
      <c r="C96" s="11" t="s">
        <v>94</v>
      </c>
      <c r="D96" s="28">
        <v>5</v>
      </c>
      <c r="E96" s="13" t="s">
        <v>10</v>
      </c>
      <c r="F96" s="13" t="s">
        <v>10</v>
      </c>
      <c r="G96" s="30">
        <f t="shared" si="3"/>
        <v>25</v>
      </c>
      <c r="H96" s="13" t="s">
        <v>10</v>
      </c>
    </row>
    <row r="97" spans="1:8" s="11" customFormat="1" ht="18.75" customHeight="1">
      <c r="A97" s="11">
        <v>38</v>
      </c>
      <c r="C97" s="11" t="s">
        <v>95</v>
      </c>
      <c r="D97" s="28">
        <v>6</v>
      </c>
      <c r="E97" s="13" t="s">
        <v>10</v>
      </c>
      <c r="F97" s="13" t="s">
        <v>10</v>
      </c>
      <c r="G97" s="30">
        <f t="shared" si="3"/>
        <v>30</v>
      </c>
      <c r="H97" s="13" t="s">
        <v>10</v>
      </c>
    </row>
    <row r="98" spans="1:8" s="11" customFormat="1" ht="18.75" customHeight="1">
      <c r="A98" s="11">
        <v>39</v>
      </c>
      <c r="C98" s="11" t="s">
        <v>96</v>
      </c>
      <c r="D98" s="30">
        <v>4</v>
      </c>
      <c r="E98" s="13" t="s">
        <v>10</v>
      </c>
      <c r="F98" s="13" t="s">
        <v>10</v>
      </c>
      <c r="G98" s="30">
        <f t="shared" si="3"/>
        <v>20</v>
      </c>
      <c r="H98" s="13" t="s">
        <v>10</v>
      </c>
    </row>
    <row r="99" spans="1:8" s="11" customFormat="1" ht="18.75" customHeight="1">
      <c r="A99" s="11">
        <v>40</v>
      </c>
      <c r="C99" s="11" t="s">
        <v>97</v>
      </c>
      <c r="D99" s="30">
        <v>2</v>
      </c>
      <c r="E99" s="13" t="s">
        <v>10</v>
      </c>
      <c r="F99" s="13" t="s">
        <v>10</v>
      </c>
      <c r="G99" s="30">
        <f t="shared" si="3"/>
        <v>10</v>
      </c>
      <c r="H99" s="13" t="s">
        <v>10</v>
      </c>
    </row>
    <row r="100" spans="1:8" s="11" customFormat="1" ht="18.75" customHeight="1">
      <c r="A100" s="11">
        <v>41</v>
      </c>
      <c r="C100" s="11" t="s">
        <v>98</v>
      </c>
      <c r="D100" s="28">
        <v>2</v>
      </c>
      <c r="E100" s="13" t="s">
        <v>10</v>
      </c>
      <c r="F100" s="13" t="s">
        <v>10</v>
      </c>
      <c r="G100" s="30">
        <f t="shared" si="3"/>
        <v>10</v>
      </c>
      <c r="H100" s="13" t="s">
        <v>10</v>
      </c>
    </row>
    <row r="101" spans="1:8" s="11" customFormat="1" ht="18.75" customHeight="1">
      <c r="A101" s="11">
        <v>42</v>
      </c>
      <c r="C101" s="11" t="s">
        <v>99</v>
      </c>
      <c r="D101" s="30">
        <v>4</v>
      </c>
      <c r="E101" s="13" t="s">
        <v>10</v>
      </c>
      <c r="F101" s="13" t="s">
        <v>10</v>
      </c>
      <c r="G101" s="30">
        <f t="shared" si="3"/>
        <v>20</v>
      </c>
      <c r="H101" s="13" t="s">
        <v>10</v>
      </c>
    </row>
    <row r="102" spans="3:7" s="11" customFormat="1" ht="21.75" customHeight="1">
      <c r="C102" s="86" t="s">
        <v>100</v>
      </c>
      <c r="D102" s="28"/>
      <c r="G102" s="34"/>
    </row>
    <row r="103" spans="1:8" s="11" customFormat="1" ht="18.75" customHeight="1">
      <c r="A103" s="11">
        <v>1</v>
      </c>
      <c r="C103" s="11" t="s">
        <v>101</v>
      </c>
      <c r="D103" s="28">
        <v>0.05</v>
      </c>
      <c r="E103" s="13" t="s">
        <v>10</v>
      </c>
      <c r="F103" s="13" t="s">
        <v>10</v>
      </c>
      <c r="G103" s="37">
        <f aca="true" t="shared" si="4" ref="G103:G128">D103*20</f>
        <v>1</v>
      </c>
      <c r="H103" s="13" t="s">
        <v>10</v>
      </c>
    </row>
    <row r="104" spans="1:8" s="11" customFormat="1" ht="18.75" customHeight="1">
      <c r="A104" s="11">
        <v>2</v>
      </c>
      <c r="C104" s="11" t="s">
        <v>102</v>
      </c>
      <c r="D104" s="28">
        <v>0.05</v>
      </c>
      <c r="E104" s="13" t="s">
        <v>10</v>
      </c>
      <c r="F104" s="13" t="s">
        <v>10</v>
      </c>
      <c r="G104" s="37">
        <f t="shared" si="4"/>
        <v>1</v>
      </c>
      <c r="H104" s="13" t="s">
        <v>10</v>
      </c>
    </row>
    <row r="105" spans="1:8" s="11" customFormat="1" ht="18.75" customHeight="1">
      <c r="A105" s="11">
        <v>3</v>
      </c>
      <c r="C105" s="11" t="s">
        <v>103</v>
      </c>
      <c r="D105" s="28">
        <v>0.07</v>
      </c>
      <c r="E105" s="13" t="s">
        <v>10</v>
      </c>
      <c r="F105" s="13" t="s">
        <v>10</v>
      </c>
      <c r="G105" s="37">
        <f t="shared" si="4"/>
        <v>1.4000000000000001</v>
      </c>
      <c r="H105" s="13" t="s">
        <v>10</v>
      </c>
    </row>
    <row r="106" spans="1:8" s="11" customFormat="1" ht="18.75" customHeight="1">
      <c r="A106" s="11">
        <v>4</v>
      </c>
      <c r="C106" s="11" t="s">
        <v>104</v>
      </c>
      <c r="D106" s="28">
        <v>0.05</v>
      </c>
      <c r="E106" s="13" t="s">
        <v>10</v>
      </c>
      <c r="F106" s="13" t="s">
        <v>10</v>
      </c>
      <c r="G106" s="37">
        <f t="shared" si="4"/>
        <v>1</v>
      </c>
      <c r="H106" s="13" t="s">
        <v>10</v>
      </c>
    </row>
    <row r="107" spans="1:8" s="11" customFormat="1" ht="18.75" customHeight="1">
      <c r="A107" s="11">
        <v>5</v>
      </c>
      <c r="C107" s="11" t="s">
        <v>105</v>
      </c>
      <c r="D107" s="28">
        <v>0.05</v>
      </c>
      <c r="E107" s="13" t="s">
        <v>10</v>
      </c>
      <c r="F107" s="13" t="s">
        <v>10</v>
      </c>
      <c r="G107" s="37">
        <f t="shared" si="4"/>
        <v>1</v>
      </c>
      <c r="H107" s="13" t="s">
        <v>10</v>
      </c>
    </row>
    <row r="108" spans="1:8" s="11" customFormat="1" ht="18.75" customHeight="1">
      <c r="A108" s="11">
        <v>6</v>
      </c>
      <c r="C108" s="11" t="s">
        <v>106</v>
      </c>
      <c r="D108" s="28">
        <v>0.3</v>
      </c>
      <c r="E108" s="13" t="s">
        <v>10</v>
      </c>
      <c r="F108" s="13" t="s">
        <v>10</v>
      </c>
      <c r="G108" s="35">
        <f t="shared" si="4"/>
        <v>6</v>
      </c>
      <c r="H108" s="13" t="s">
        <v>10</v>
      </c>
    </row>
    <row r="109" spans="1:8" s="11" customFormat="1" ht="18.75" customHeight="1">
      <c r="A109" s="11">
        <v>7</v>
      </c>
      <c r="C109" s="11" t="s">
        <v>107</v>
      </c>
      <c r="D109" s="30">
        <v>0.05</v>
      </c>
      <c r="E109" s="13" t="s">
        <v>10</v>
      </c>
      <c r="F109" s="13" t="s">
        <v>10</v>
      </c>
      <c r="G109" s="37">
        <f t="shared" si="4"/>
        <v>1</v>
      </c>
      <c r="H109" s="13" t="s">
        <v>10</v>
      </c>
    </row>
    <row r="110" spans="1:8" s="11" customFormat="1" ht="18.75" customHeight="1">
      <c r="A110" s="11">
        <v>8</v>
      </c>
      <c r="C110" s="11" t="s">
        <v>108</v>
      </c>
      <c r="D110" s="28">
        <v>0.05</v>
      </c>
      <c r="E110" s="13" t="s">
        <v>10</v>
      </c>
      <c r="F110" s="13" t="s">
        <v>10</v>
      </c>
      <c r="G110" s="37">
        <f t="shared" si="4"/>
        <v>1</v>
      </c>
      <c r="H110" s="13" t="s">
        <v>10</v>
      </c>
    </row>
    <row r="111" spans="1:8" s="11" customFormat="1" ht="18.75" customHeight="1">
      <c r="A111" s="11">
        <v>9</v>
      </c>
      <c r="C111" s="11" t="s">
        <v>109</v>
      </c>
      <c r="D111" s="28">
        <v>0.05</v>
      </c>
      <c r="E111" s="13" t="s">
        <v>10</v>
      </c>
      <c r="F111" s="13" t="s">
        <v>10</v>
      </c>
      <c r="G111" s="37">
        <f t="shared" si="4"/>
        <v>1</v>
      </c>
      <c r="H111" s="13" t="s">
        <v>10</v>
      </c>
    </row>
    <row r="112" spans="1:8" s="11" customFormat="1" ht="18.75" customHeight="1">
      <c r="A112" s="11">
        <v>10</v>
      </c>
      <c r="C112" s="11" t="s">
        <v>110</v>
      </c>
      <c r="D112" s="28">
        <v>0.05</v>
      </c>
      <c r="E112" s="13" t="s">
        <v>10</v>
      </c>
      <c r="F112" s="13" t="s">
        <v>10</v>
      </c>
      <c r="G112" s="37">
        <f t="shared" si="4"/>
        <v>1</v>
      </c>
      <c r="H112" s="13" t="s">
        <v>10</v>
      </c>
    </row>
    <row r="113" spans="1:8" s="11" customFormat="1" ht="18.75" customHeight="1">
      <c r="A113" s="11">
        <v>11</v>
      </c>
      <c r="C113" s="11" t="s">
        <v>111</v>
      </c>
      <c r="D113" s="28">
        <v>0.05</v>
      </c>
      <c r="E113" s="13" t="s">
        <v>10</v>
      </c>
      <c r="F113" s="13" t="s">
        <v>10</v>
      </c>
      <c r="G113" s="37">
        <f t="shared" si="4"/>
        <v>1</v>
      </c>
      <c r="H113" s="13" t="s">
        <v>10</v>
      </c>
    </row>
    <row r="114" spans="1:8" s="11" customFormat="1" ht="18.75" customHeight="1">
      <c r="A114" s="11">
        <v>12</v>
      </c>
      <c r="C114" s="11" t="s">
        <v>112</v>
      </c>
      <c r="D114" s="28">
        <v>0.05</v>
      </c>
      <c r="E114" s="13" t="s">
        <v>10</v>
      </c>
      <c r="F114" s="13" t="s">
        <v>10</v>
      </c>
      <c r="G114" s="37">
        <f t="shared" si="4"/>
        <v>1</v>
      </c>
      <c r="H114" s="13" t="s">
        <v>10</v>
      </c>
    </row>
    <row r="115" spans="1:8" s="11" customFormat="1" ht="18.75" customHeight="1">
      <c r="A115" s="11">
        <v>13</v>
      </c>
      <c r="C115" s="11" t="s">
        <v>113</v>
      </c>
      <c r="D115" s="30">
        <v>0.05</v>
      </c>
      <c r="E115" s="13" t="s">
        <v>10</v>
      </c>
      <c r="F115" s="13" t="s">
        <v>10</v>
      </c>
      <c r="G115" s="37">
        <f t="shared" si="4"/>
        <v>1</v>
      </c>
      <c r="H115" s="13" t="s">
        <v>10</v>
      </c>
    </row>
    <row r="116" spans="1:8" s="11" customFormat="1" ht="18.75" customHeight="1">
      <c r="A116" s="11">
        <v>14</v>
      </c>
      <c r="C116" s="11" t="s">
        <v>114</v>
      </c>
      <c r="D116" s="30">
        <v>0.05</v>
      </c>
      <c r="E116" s="13" t="s">
        <v>10</v>
      </c>
      <c r="F116" s="13" t="s">
        <v>10</v>
      </c>
      <c r="G116" s="37">
        <f t="shared" si="4"/>
        <v>1</v>
      </c>
      <c r="H116" s="13" t="s">
        <v>10</v>
      </c>
    </row>
    <row r="117" spans="1:8" s="11" customFormat="1" ht="18.75" customHeight="1">
      <c r="A117" s="11">
        <v>15</v>
      </c>
      <c r="C117" s="11" t="s">
        <v>115</v>
      </c>
      <c r="D117" s="30">
        <v>0.05</v>
      </c>
      <c r="E117" s="13" t="s">
        <v>10</v>
      </c>
      <c r="F117" s="13" t="s">
        <v>10</v>
      </c>
      <c r="G117" s="37">
        <f t="shared" si="4"/>
        <v>1</v>
      </c>
      <c r="H117" s="13" t="s">
        <v>10</v>
      </c>
    </row>
    <row r="118" spans="1:8" s="11" customFormat="1" ht="18.75" customHeight="1">
      <c r="A118" s="11">
        <v>16</v>
      </c>
      <c r="C118" s="11" t="s">
        <v>116</v>
      </c>
      <c r="D118" s="28">
        <v>0.07</v>
      </c>
      <c r="E118" s="13" t="s">
        <v>10</v>
      </c>
      <c r="F118" s="13" t="s">
        <v>10</v>
      </c>
      <c r="G118" s="37">
        <f t="shared" si="4"/>
        <v>1.4000000000000001</v>
      </c>
      <c r="H118" s="13" t="s">
        <v>10</v>
      </c>
    </row>
    <row r="119" spans="1:8" s="11" customFormat="1" ht="18.75" customHeight="1">
      <c r="A119" s="11">
        <v>17</v>
      </c>
      <c r="C119" s="11" t="s">
        <v>117</v>
      </c>
      <c r="D119" s="28">
        <v>0.05</v>
      </c>
      <c r="E119" s="13" t="s">
        <v>10</v>
      </c>
      <c r="F119" s="13" t="s">
        <v>10</v>
      </c>
      <c r="G119" s="37">
        <f t="shared" si="4"/>
        <v>1</v>
      </c>
      <c r="H119" s="13" t="s">
        <v>10</v>
      </c>
    </row>
    <row r="120" spans="1:8" s="11" customFormat="1" ht="18.75" customHeight="1">
      <c r="A120" s="11">
        <v>18</v>
      </c>
      <c r="C120" s="11" t="s">
        <v>118</v>
      </c>
      <c r="D120" s="30">
        <v>0.3</v>
      </c>
      <c r="E120" s="13" t="s">
        <v>10</v>
      </c>
      <c r="F120" s="13" t="s">
        <v>10</v>
      </c>
      <c r="G120" s="35">
        <f t="shared" si="4"/>
        <v>6</v>
      </c>
      <c r="H120" s="13" t="s">
        <v>10</v>
      </c>
    </row>
    <row r="121" spans="1:8" s="11" customFormat="1" ht="18.75" customHeight="1">
      <c r="A121" s="11">
        <v>19</v>
      </c>
      <c r="C121" s="11" t="s">
        <v>119</v>
      </c>
      <c r="D121" s="30">
        <v>0.3</v>
      </c>
      <c r="E121" s="13" t="s">
        <v>10</v>
      </c>
      <c r="F121" s="13" t="s">
        <v>10</v>
      </c>
      <c r="G121" s="35">
        <f t="shared" si="4"/>
        <v>6</v>
      </c>
      <c r="H121" s="13" t="s">
        <v>10</v>
      </c>
    </row>
    <row r="122" spans="1:8" s="11" customFormat="1" ht="18.75" customHeight="1">
      <c r="A122" s="11">
        <v>20</v>
      </c>
      <c r="C122" s="11" t="s">
        <v>120</v>
      </c>
      <c r="D122" s="30">
        <v>0.5</v>
      </c>
      <c r="E122" s="13" t="s">
        <v>10</v>
      </c>
      <c r="F122" s="13" t="s">
        <v>10</v>
      </c>
      <c r="G122" s="35">
        <f t="shared" si="4"/>
        <v>10</v>
      </c>
      <c r="H122" s="13" t="s">
        <v>10</v>
      </c>
    </row>
    <row r="123" spans="1:8" s="11" customFormat="1" ht="18.75" customHeight="1">
      <c r="A123" s="11">
        <v>21</v>
      </c>
      <c r="C123" s="11" t="s">
        <v>121</v>
      </c>
      <c r="D123" s="30">
        <v>0.4</v>
      </c>
      <c r="E123" s="13" t="s">
        <v>10</v>
      </c>
      <c r="F123" s="13" t="s">
        <v>10</v>
      </c>
      <c r="G123" s="35">
        <f t="shared" si="4"/>
        <v>8</v>
      </c>
      <c r="H123" s="13" t="s">
        <v>10</v>
      </c>
    </row>
    <row r="124" spans="1:8" s="11" customFormat="1" ht="19.5" customHeight="1">
      <c r="A124" s="11">
        <v>22</v>
      </c>
      <c r="C124" s="11" t="s">
        <v>122</v>
      </c>
      <c r="D124" s="30">
        <v>0.3</v>
      </c>
      <c r="E124" s="13" t="s">
        <v>10</v>
      </c>
      <c r="F124" s="13" t="s">
        <v>10</v>
      </c>
      <c r="G124" s="35">
        <f t="shared" si="4"/>
        <v>6</v>
      </c>
      <c r="H124" s="13" t="s">
        <v>10</v>
      </c>
    </row>
    <row r="125" spans="1:8" s="11" customFormat="1" ht="18.75" customHeight="1">
      <c r="A125" s="11">
        <v>23</v>
      </c>
      <c r="C125" s="11" t="s">
        <v>123</v>
      </c>
      <c r="D125" s="30">
        <v>0.3</v>
      </c>
      <c r="E125" s="13" t="s">
        <v>10</v>
      </c>
      <c r="F125" s="13" t="s">
        <v>10</v>
      </c>
      <c r="G125" s="35">
        <f t="shared" si="4"/>
        <v>6</v>
      </c>
      <c r="H125" s="13" t="s">
        <v>10</v>
      </c>
    </row>
    <row r="126" spans="1:8" s="11" customFormat="1" ht="18.75" customHeight="1">
      <c r="A126" s="11">
        <v>24</v>
      </c>
      <c r="C126" s="11" t="s">
        <v>124</v>
      </c>
      <c r="D126" s="30">
        <v>0.3</v>
      </c>
      <c r="E126" s="13" t="s">
        <v>10</v>
      </c>
      <c r="F126" s="13" t="s">
        <v>10</v>
      </c>
      <c r="G126" s="35">
        <f t="shared" si="4"/>
        <v>6</v>
      </c>
      <c r="H126" s="13" t="s">
        <v>10</v>
      </c>
    </row>
    <row r="127" spans="3:8" s="11" customFormat="1" ht="18.75" customHeight="1">
      <c r="C127" s="11" t="s">
        <v>126</v>
      </c>
      <c r="D127" s="30">
        <v>0.3</v>
      </c>
      <c r="E127" s="13" t="s">
        <v>10</v>
      </c>
      <c r="F127" s="13" t="s">
        <v>10</v>
      </c>
      <c r="G127" s="35">
        <f t="shared" si="4"/>
        <v>6</v>
      </c>
      <c r="H127" s="13" t="s">
        <v>10</v>
      </c>
    </row>
    <row r="128" spans="1:8" s="11" customFormat="1" ht="18.75" customHeight="1">
      <c r="A128" s="4">
        <v>25</v>
      </c>
      <c r="B128" s="4"/>
      <c r="C128" s="4" t="s">
        <v>125</v>
      </c>
      <c r="D128" s="40">
        <v>1</v>
      </c>
      <c r="E128" s="10" t="s">
        <v>10</v>
      </c>
      <c r="F128" s="10" t="s">
        <v>10</v>
      </c>
      <c r="G128" s="36">
        <f t="shared" si="4"/>
        <v>20</v>
      </c>
      <c r="H128" s="10" t="s">
        <v>10</v>
      </c>
    </row>
    <row r="129" spans="1:4" ht="15" customHeight="1">
      <c r="A129" s="24" t="s">
        <v>295</v>
      </c>
      <c r="C129" s="24" t="s">
        <v>321</v>
      </c>
      <c r="D129" s="1"/>
    </row>
    <row r="130" spans="1:7" ht="15" customHeight="1">
      <c r="A130" s="24" t="s">
        <v>257</v>
      </c>
      <c r="C130" s="1" t="s">
        <v>258</v>
      </c>
      <c r="D130" s="1"/>
      <c r="E130" s="1" t="s">
        <v>53</v>
      </c>
      <c r="G130" s="1" t="s">
        <v>53</v>
      </c>
    </row>
    <row r="131" spans="1:4" ht="15" customHeight="1">
      <c r="A131" s="24" t="s">
        <v>299</v>
      </c>
      <c r="C131" s="1" t="s">
        <v>260</v>
      </c>
      <c r="D131" s="1"/>
    </row>
    <row r="132" spans="1:4" ht="15" customHeight="1">
      <c r="A132" s="25"/>
      <c r="D132" s="1"/>
    </row>
    <row r="133" spans="1:4" ht="13.5" customHeight="1">
      <c r="A133" s="25"/>
      <c r="D133" s="1"/>
    </row>
  </sheetData>
  <sheetProtection/>
  <mergeCells count="4">
    <mergeCell ref="A6:H6"/>
    <mergeCell ref="A3:H3"/>
    <mergeCell ref="A5:H5"/>
    <mergeCell ref="A7:H7"/>
  </mergeCells>
  <printOptions/>
  <pageMargins left="0.75" right="0.25" top="0.75" bottom="0.75" header="0.5" footer="0.25"/>
  <pageSetup horizontalDpi="300" verticalDpi="300" orientation="landscape" r:id="rId1"/>
  <headerFooter alignWithMargins="0">
    <oddFooter>&amp;C&amp;"Courier New,Regular"Page &amp;P of &amp;N&amp;R&amp;"Courier New,Regular"Version 1.4
Revised 1/14
TABLE A-Lemont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H132"/>
  <sheetViews>
    <sheetView zoomScale="90" zoomScaleNormal="90" zoomScaleSheetLayoutView="80" zoomScalePageLayoutView="0" workbookViewId="0" topLeftCell="A1">
      <selection activeCell="A2" sqref="A2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5.7109375" style="2" customWidth="1"/>
    <col min="5" max="8" width="15.7109375" style="1" customWidth="1"/>
    <col min="9" max="16384" width="9.140625" style="1" customWidth="1"/>
  </cols>
  <sheetData>
    <row r="1" spans="1:8" ht="13.5">
      <c r="A1" s="9" t="s">
        <v>0</v>
      </c>
      <c r="B1" s="9"/>
      <c r="C1" s="9"/>
      <c r="D1" s="9"/>
      <c r="E1" s="9"/>
      <c r="F1" s="9"/>
      <c r="G1" s="9"/>
      <c r="H1" s="9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87" t="s">
        <v>229</v>
      </c>
      <c r="B3" s="88"/>
      <c r="C3" s="88"/>
      <c r="D3" s="88"/>
      <c r="E3" s="88"/>
      <c r="F3" s="88"/>
      <c r="G3" s="88"/>
      <c r="H3" s="88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87" t="s">
        <v>130</v>
      </c>
      <c r="B5" s="88"/>
      <c r="C5" s="88"/>
      <c r="D5" s="88"/>
      <c r="E5" s="88"/>
      <c r="F5" s="88"/>
      <c r="G5" s="88"/>
      <c r="H5" s="88"/>
    </row>
    <row r="6" spans="1:8" ht="13.5">
      <c r="A6" s="87" t="s">
        <v>326</v>
      </c>
      <c r="B6" s="87"/>
      <c r="C6" s="87"/>
      <c r="D6" s="87"/>
      <c r="E6" s="87"/>
      <c r="F6" s="87"/>
      <c r="G6" s="87"/>
      <c r="H6" s="87"/>
    </row>
    <row r="7" spans="1:8" ht="13.5">
      <c r="A7" s="87" t="s">
        <v>325</v>
      </c>
      <c r="B7" s="88"/>
      <c r="C7" s="88"/>
      <c r="D7" s="88"/>
      <c r="E7" s="88"/>
      <c r="F7" s="88"/>
      <c r="G7" s="88"/>
      <c r="H7" s="88"/>
    </row>
    <row r="8" spans="1:8" ht="13.5" customHeight="1">
      <c r="A8" s="15"/>
      <c r="B8" s="9"/>
      <c r="C8" s="9"/>
      <c r="D8" s="9"/>
      <c r="E8" s="9"/>
      <c r="F8" s="9"/>
      <c r="G8" s="9"/>
      <c r="H8" s="9"/>
    </row>
    <row r="9" spans="2:8" ht="6.75" customHeight="1">
      <c r="B9" s="3"/>
      <c r="C9" s="3"/>
      <c r="D9" s="26"/>
      <c r="E9" s="3"/>
      <c r="F9" s="3"/>
      <c r="G9" s="27"/>
      <c r="H9" s="3"/>
    </row>
    <row r="10" spans="4:8" ht="13.5">
      <c r="D10" s="28" t="s">
        <v>127</v>
      </c>
      <c r="G10" s="29" t="s">
        <v>127</v>
      </c>
      <c r="H10" s="2" t="s">
        <v>132</v>
      </c>
    </row>
    <row r="11" spans="4:8" ht="13.5">
      <c r="D11" s="30" t="s">
        <v>231</v>
      </c>
      <c r="E11" s="2"/>
      <c r="F11" s="2" t="s">
        <v>2</v>
      </c>
      <c r="G11" s="31" t="s">
        <v>231</v>
      </c>
      <c r="H11" s="2" t="s">
        <v>133</v>
      </c>
    </row>
    <row r="12" spans="3:8" ht="13.5">
      <c r="C12" s="2" t="s">
        <v>3</v>
      </c>
      <c r="D12" s="28" t="s">
        <v>4</v>
      </c>
      <c r="E12" s="2" t="s">
        <v>5</v>
      </c>
      <c r="F12" s="2" t="s">
        <v>6</v>
      </c>
      <c r="G12" s="31" t="s">
        <v>232</v>
      </c>
      <c r="H12" s="8" t="s">
        <v>233</v>
      </c>
    </row>
    <row r="13" spans="1:8" ht="8.25" customHeight="1">
      <c r="A13" s="4"/>
      <c r="B13" s="4"/>
      <c r="C13" s="4"/>
      <c r="D13" s="32"/>
      <c r="E13" s="4"/>
      <c r="F13" s="4"/>
      <c r="G13" s="33"/>
      <c r="H13" s="4"/>
    </row>
    <row r="14" spans="3:7" ht="18.75" customHeight="1">
      <c r="C14" s="5" t="s">
        <v>8</v>
      </c>
      <c r="D14" s="28"/>
      <c r="G14" s="34"/>
    </row>
    <row r="15" spans="1:8" s="11" customFormat="1" ht="18.75" customHeight="1">
      <c r="A15" s="11">
        <v>1</v>
      </c>
      <c r="C15" s="11" t="s">
        <v>9</v>
      </c>
      <c r="D15" s="30">
        <v>50</v>
      </c>
      <c r="E15" s="13" t="s">
        <v>10</v>
      </c>
      <c r="F15" s="13" t="s">
        <v>10</v>
      </c>
      <c r="G15" s="35">
        <f aca="true" t="shared" si="0" ref="G15:G32">D15</f>
        <v>50</v>
      </c>
      <c r="H15" s="13" t="s">
        <v>10</v>
      </c>
    </row>
    <row r="16" spans="1:8" s="11" customFormat="1" ht="18.75" customHeight="1">
      <c r="A16" s="11">
        <v>2</v>
      </c>
      <c r="C16" s="11" t="s">
        <v>11</v>
      </c>
      <c r="D16" s="30">
        <v>10</v>
      </c>
      <c r="E16" s="13" t="s">
        <v>10</v>
      </c>
      <c r="F16" s="13" t="s">
        <v>10</v>
      </c>
      <c r="G16" s="35">
        <f t="shared" si="0"/>
        <v>10</v>
      </c>
      <c r="H16" s="13" t="s">
        <v>10</v>
      </c>
    </row>
    <row r="17" spans="1:8" s="11" customFormat="1" ht="18.75" customHeight="1">
      <c r="A17" s="11">
        <v>3</v>
      </c>
      <c r="C17" s="11" t="s">
        <v>12</v>
      </c>
      <c r="D17" s="30">
        <v>2</v>
      </c>
      <c r="E17" s="13" t="s">
        <v>10</v>
      </c>
      <c r="F17" s="13" t="s">
        <v>10</v>
      </c>
      <c r="G17" s="35">
        <f t="shared" si="0"/>
        <v>2</v>
      </c>
      <c r="H17" s="13" t="s">
        <v>10</v>
      </c>
    </row>
    <row r="18" spans="1:8" s="11" customFormat="1" ht="18.75" customHeight="1">
      <c r="A18" s="11">
        <v>4</v>
      </c>
      <c r="C18" s="11" t="s">
        <v>13</v>
      </c>
      <c r="D18" s="30">
        <v>2</v>
      </c>
      <c r="E18" s="13" t="s">
        <v>10</v>
      </c>
      <c r="F18" s="13" t="s">
        <v>10</v>
      </c>
      <c r="G18" s="35">
        <f t="shared" si="0"/>
        <v>2</v>
      </c>
      <c r="H18" s="13" t="s">
        <v>10</v>
      </c>
    </row>
    <row r="19" spans="1:8" s="11" customFormat="1" ht="18.75" customHeight="1">
      <c r="A19" s="11">
        <v>5</v>
      </c>
      <c r="B19" s="14"/>
      <c r="C19" s="14" t="s">
        <v>14</v>
      </c>
      <c r="D19" s="28">
        <v>2</v>
      </c>
      <c r="E19" s="13" t="s">
        <v>10</v>
      </c>
      <c r="F19" s="13" t="s">
        <v>10</v>
      </c>
      <c r="G19" s="35">
        <f t="shared" si="0"/>
        <v>2</v>
      </c>
      <c r="H19" s="13" t="s">
        <v>10</v>
      </c>
    </row>
    <row r="20" spans="1:8" s="11" customFormat="1" ht="18.75" customHeight="1">
      <c r="A20" s="11">
        <v>6</v>
      </c>
      <c r="C20" s="11" t="s">
        <v>15</v>
      </c>
      <c r="D20" s="28">
        <v>2</v>
      </c>
      <c r="E20" s="13" t="s">
        <v>10</v>
      </c>
      <c r="F20" s="13" t="s">
        <v>10</v>
      </c>
      <c r="G20" s="35">
        <f t="shared" si="0"/>
        <v>2</v>
      </c>
      <c r="H20" s="13" t="s">
        <v>10</v>
      </c>
    </row>
    <row r="21" spans="1:8" s="11" customFormat="1" ht="18.75" customHeight="1">
      <c r="A21" s="11">
        <v>7</v>
      </c>
      <c r="C21" s="11" t="s">
        <v>16</v>
      </c>
      <c r="D21" s="28">
        <v>2</v>
      </c>
      <c r="E21" s="13" t="s">
        <v>10</v>
      </c>
      <c r="F21" s="13" t="s">
        <v>10</v>
      </c>
      <c r="G21" s="35">
        <f t="shared" si="0"/>
        <v>2</v>
      </c>
      <c r="H21" s="13" t="s">
        <v>10</v>
      </c>
    </row>
    <row r="22" spans="1:8" s="11" customFormat="1" ht="18.75" customHeight="1">
      <c r="A22" s="11">
        <v>8</v>
      </c>
      <c r="C22" s="11" t="s">
        <v>17</v>
      </c>
      <c r="D22" s="28">
        <v>4</v>
      </c>
      <c r="E22" s="13" t="s">
        <v>10</v>
      </c>
      <c r="F22" s="13" t="s">
        <v>10</v>
      </c>
      <c r="G22" s="35">
        <f t="shared" si="0"/>
        <v>4</v>
      </c>
      <c r="H22" s="13" t="s">
        <v>10</v>
      </c>
    </row>
    <row r="23" spans="1:8" s="11" customFormat="1" ht="18.75" customHeight="1">
      <c r="A23" s="11">
        <v>9</v>
      </c>
      <c r="C23" s="11" t="s">
        <v>18</v>
      </c>
      <c r="D23" s="30">
        <v>2</v>
      </c>
      <c r="E23" s="13" t="s">
        <v>10</v>
      </c>
      <c r="F23" s="13" t="s">
        <v>10</v>
      </c>
      <c r="G23" s="35">
        <f t="shared" si="0"/>
        <v>2</v>
      </c>
      <c r="H23" s="13" t="s">
        <v>10</v>
      </c>
    </row>
    <row r="24" spans="1:8" s="11" customFormat="1" ht="18.75" customHeight="1">
      <c r="A24" s="11">
        <v>10</v>
      </c>
      <c r="C24" s="11" t="s">
        <v>19</v>
      </c>
      <c r="D24" s="28">
        <v>2</v>
      </c>
      <c r="E24" s="13" t="s">
        <v>10</v>
      </c>
      <c r="F24" s="13" t="s">
        <v>10</v>
      </c>
      <c r="G24" s="35">
        <f t="shared" si="0"/>
        <v>2</v>
      </c>
      <c r="H24" s="13" t="s">
        <v>10</v>
      </c>
    </row>
    <row r="25" spans="1:8" s="11" customFormat="1" ht="18" customHeight="1">
      <c r="A25" s="11">
        <v>11</v>
      </c>
      <c r="C25" s="11" t="s">
        <v>73</v>
      </c>
      <c r="D25" s="30">
        <v>3</v>
      </c>
      <c r="E25" s="13" t="s">
        <v>10</v>
      </c>
      <c r="F25" s="13" t="s">
        <v>10</v>
      </c>
      <c r="G25" s="35">
        <f t="shared" si="0"/>
        <v>3</v>
      </c>
      <c r="H25" s="13" t="s">
        <v>10</v>
      </c>
    </row>
    <row r="26" spans="1:8" s="11" customFormat="1" ht="18.75" customHeight="1">
      <c r="A26" s="11">
        <v>12</v>
      </c>
      <c r="C26" s="11" t="s">
        <v>74</v>
      </c>
      <c r="D26" s="28">
        <v>3</v>
      </c>
      <c r="E26" s="13" t="s">
        <v>10</v>
      </c>
      <c r="F26" s="13" t="s">
        <v>10</v>
      </c>
      <c r="G26" s="35">
        <f t="shared" si="0"/>
        <v>3</v>
      </c>
      <c r="H26" s="13" t="s">
        <v>10</v>
      </c>
    </row>
    <row r="27" spans="1:8" s="11" customFormat="1" ht="18.75" customHeight="1">
      <c r="A27" s="11">
        <v>13</v>
      </c>
      <c r="C27" s="11" t="s">
        <v>75</v>
      </c>
      <c r="D27" s="28">
        <v>3</v>
      </c>
      <c r="E27" s="13" t="s">
        <v>10</v>
      </c>
      <c r="F27" s="13" t="s">
        <v>10</v>
      </c>
      <c r="G27" s="35">
        <f t="shared" si="0"/>
        <v>3</v>
      </c>
      <c r="H27" s="13" t="s">
        <v>10</v>
      </c>
    </row>
    <row r="28" spans="1:8" s="11" customFormat="1" ht="18.75" customHeight="1">
      <c r="A28" s="11">
        <v>14</v>
      </c>
      <c r="C28" s="11" t="s">
        <v>20</v>
      </c>
      <c r="D28" s="28">
        <v>2</v>
      </c>
      <c r="E28" s="13" t="s">
        <v>10</v>
      </c>
      <c r="F28" s="13" t="s">
        <v>10</v>
      </c>
      <c r="G28" s="35">
        <f t="shared" si="0"/>
        <v>2</v>
      </c>
      <c r="H28" s="13" t="s">
        <v>10</v>
      </c>
    </row>
    <row r="29" spans="1:8" s="11" customFormat="1" ht="18.75" customHeight="1">
      <c r="A29" s="11">
        <v>15</v>
      </c>
      <c r="C29" s="11" t="s">
        <v>21</v>
      </c>
      <c r="D29" s="28">
        <v>2</v>
      </c>
      <c r="E29" s="13" t="s">
        <v>10</v>
      </c>
      <c r="F29" s="13" t="s">
        <v>10</v>
      </c>
      <c r="G29" s="35">
        <f t="shared" si="0"/>
        <v>2</v>
      </c>
      <c r="H29" s="13" t="s">
        <v>10</v>
      </c>
    </row>
    <row r="30" spans="1:8" s="11" customFormat="1" ht="18.75" customHeight="1">
      <c r="A30" s="11">
        <v>16</v>
      </c>
      <c r="C30" s="11" t="s">
        <v>22</v>
      </c>
      <c r="D30" s="28">
        <v>2</v>
      </c>
      <c r="E30" s="13" t="s">
        <v>10</v>
      </c>
      <c r="F30" s="13" t="s">
        <v>10</v>
      </c>
      <c r="G30" s="35">
        <f t="shared" si="0"/>
        <v>2</v>
      </c>
      <c r="H30" s="13" t="s">
        <v>10</v>
      </c>
    </row>
    <row r="31" spans="1:8" s="11" customFormat="1" ht="18.75" customHeight="1">
      <c r="A31" s="11">
        <v>17</v>
      </c>
      <c r="C31" s="11" t="s">
        <v>23</v>
      </c>
      <c r="D31" s="28">
        <v>3</v>
      </c>
      <c r="E31" s="13" t="s">
        <v>10</v>
      </c>
      <c r="F31" s="13" t="s">
        <v>10</v>
      </c>
      <c r="G31" s="35">
        <f t="shared" si="0"/>
        <v>3</v>
      </c>
      <c r="H31" s="13" t="s">
        <v>10</v>
      </c>
    </row>
    <row r="32" spans="1:8" s="11" customFormat="1" ht="18.75" customHeight="1">
      <c r="A32" s="11">
        <v>18</v>
      </c>
      <c r="C32" s="11" t="s">
        <v>24</v>
      </c>
      <c r="D32" s="28">
        <v>2</v>
      </c>
      <c r="E32" s="13" t="s">
        <v>10</v>
      </c>
      <c r="F32" s="13" t="s">
        <v>10</v>
      </c>
      <c r="G32" s="35">
        <f t="shared" si="0"/>
        <v>2</v>
      </c>
      <c r="H32" s="13" t="s">
        <v>10</v>
      </c>
    </row>
    <row r="33" spans="1:8" s="11" customFormat="1" ht="18.75" customHeight="1">
      <c r="A33" s="11">
        <v>19</v>
      </c>
      <c r="C33" s="11" t="s">
        <v>26</v>
      </c>
      <c r="D33" s="30">
        <v>2</v>
      </c>
      <c r="E33" s="13" t="s">
        <v>10</v>
      </c>
      <c r="F33" s="13" t="s">
        <v>10</v>
      </c>
      <c r="G33" s="35">
        <v>2</v>
      </c>
      <c r="H33" s="13" t="s">
        <v>10</v>
      </c>
    </row>
    <row r="34" spans="1:8" s="11" customFormat="1" ht="18.75" customHeight="1">
      <c r="A34" s="11">
        <v>20</v>
      </c>
      <c r="C34" s="11" t="s">
        <v>27</v>
      </c>
      <c r="D34" s="30">
        <v>2</v>
      </c>
      <c r="E34" s="13" t="s">
        <v>10</v>
      </c>
      <c r="F34" s="13" t="s">
        <v>10</v>
      </c>
      <c r="G34" s="35">
        <f aca="true" t="shared" si="1" ref="G34:G45">D34</f>
        <v>2</v>
      </c>
      <c r="H34" s="13" t="s">
        <v>10</v>
      </c>
    </row>
    <row r="35" spans="1:8" s="11" customFormat="1" ht="18.75" customHeight="1">
      <c r="A35" s="11">
        <v>21</v>
      </c>
      <c r="C35" s="11" t="s">
        <v>28</v>
      </c>
      <c r="D35" s="30">
        <v>5</v>
      </c>
      <c r="E35" s="13" t="s">
        <v>10</v>
      </c>
      <c r="F35" s="13" t="s">
        <v>10</v>
      </c>
      <c r="G35" s="35">
        <f t="shared" si="1"/>
        <v>5</v>
      </c>
      <c r="H35" s="13" t="s">
        <v>10</v>
      </c>
    </row>
    <row r="36" spans="1:8" s="11" customFormat="1" ht="18.75" customHeight="1">
      <c r="A36" s="11">
        <v>22</v>
      </c>
      <c r="C36" s="11" t="s">
        <v>29</v>
      </c>
      <c r="D36" s="30">
        <v>3</v>
      </c>
      <c r="E36" s="13" t="s">
        <v>10</v>
      </c>
      <c r="F36" s="13" t="s">
        <v>10</v>
      </c>
      <c r="G36" s="35">
        <f t="shared" si="1"/>
        <v>3</v>
      </c>
      <c r="H36" s="13" t="s">
        <v>10</v>
      </c>
    </row>
    <row r="37" spans="1:8" s="11" customFormat="1" ht="18.75" customHeight="1">
      <c r="A37" s="11">
        <v>23</v>
      </c>
      <c r="C37" s="11" t="s">
        <v>30</v>
      </c>
      <c r="D37" s="30">
        <v>2</v>
      </c>
      <c r="E37" s="13" t="s">
        <v>10</v>
      </c>
      <c r="F37" s="13" t="s">
        <v>10</v>
      </c>
      <c r="G37" s="35">
        <f t="shared" si="1"/>
        <v>2</v>
      </c>
      <c r="H37" s="13" t="s">
        <v>10</v>
      </c>
    </row>
    <row r="38" spans="1:8" s="11" customFormat="1" ht="18.75" customHeight="1">
      <c r="A38" s="11">
        <v>24</v>
      </c>
      <c r="C38" s="11" t="s">
        <v>31</v>
      </c>
      <c r="D38" s="28">
        <v>3</v>
      </c>
      <c r="E38" s="13" t="s">
        <v>10</v>
      </c>
      <c r="F38" s="13" t="s">
        <v>10</v>
      </c>
      <c r="G38" s="35">
        <f t="shared" si="1"/>
        <v>3</v>
      </c>
      <c r="H38" s="13" t="s">
        <v>10</v>
      </c>
    </row>
    <row r="39" spans="1:8" s="11" customFormat="1" ht="18.75" customHeight="1">
      <c r="A39" s="11">
        <v>25</v>
      </c>
      <c r="C39" s="11" t="s">
        <v>32</v>
      </c>
      <c r="D39" s="28">
        <v>2</v>
      </c>
      <c r="E39" s="13" t="s">
        <v>10</v>
      </c>
      <c r="F39" s="13" t="s">
        <v>10</v>
      </c>
      <c r="G39" s="35">
        <f t="shared" si="1"/>
        <v>2</v>
      </c>
      <c r="H39" s="13" t="s">
        <v>10</v>
      </c>
    </row>
    <row r="40" spans="1:8" s="11" customFormat="1" ht="18.75" customHeight="1">
      <c r="A40" s="11">
        <v>26</v>
      </c>
      <c r="C40" s="11" t="s">
        <v>33</v>
      </c>
      <c r="D40" s="28">
        <v>2</v>
      </c>
      <c r="E40" s="13" t="s">
        <v>10</v>
      </c>
      <c r="F40" s="47">
        <v>47</v>
      </c>
      <c r="G40" s="35">
        <f t="shared" si="1"/>
        <v>2</v>
      </c>
      <c r="H40" s="13" t="s">
        <v>10</v>
      </c>
    </row>
    <row r="41" spans="1:8" s="11" customFormat="1" ht="18.75" customHeight="1">
      <c r="A41" s="11">
        <v>27</v>
      </c>
      <c r="C41" s="11" t="s">
        <v>34</v>
      </c>
      <c r="D41" s="30">
        <v>2</v>
      </c>
      <c r="E41" s="13" t="s">
        <v>10</v>
      </c>
      <c r="F41" s="13" t="s">
        <v>10</v>
      </c>
      <c r="G41" s="35">
        <f t="shared" si="1"/>
        <v>2</v>
      </c>
      <c r="H41" s="13" t="s">
        <v>10</v>
      </c>
    </row>
    <row r="42" spans="1:8" s="11" customFormat="1" ht="18.75" customHeight="1">
      <c r="A42" s="11">
        <v>28</v>
      </c>
      <c r="C42" s="11" t="s">
        <v>35</v>
      </c>
      <c r="D42" s="28">
        <v>2</v>
      </c>
      <c r="E42" s="13" t="s">
        <v>10</v>
      </c>
      <c r="F42" s="13" t="s">
        <v>10</v>
      </c>
      <c r="G42" s="35">
        <f t="shared" si="1"/>
        <v>2</v>
      </c>
      <c r="H42" s="13" t="s">
        <v>10</v>
      </c>
    </row>
    <row r="43" spans="1:8" s="11" customFormat="1" ht="18.75" customHeight="1">
      <c r="A43" s="11">
        <v>29</v>
      </c>
      <c r="C43" s="11" t="s">
        <v>36</v>
      </c>
      <c r="D43" s="30">
        <v>2</v>
      </c>
      <c r="E43" s="13" t="s">
        <v>10</v>
      </c>
      <c r="F43" s="13" t="s">
        <v>10</v>
      </c>
      <c r="G43" s="35">
        <f t="shared" si="1"/>
        <v>2</v>
      </c>
      <c r="H43" s="13" t="s">
        <v>10</v>
      </c>
    </row>
    <row r="44" spans="1:8" s="11" customFormat="1" ht="18.75" customHeight="1">
      <c r="A44" s="11">
        <v>30</v>
      </c>
      <c r="C44" s="11" t="s">
        <v>37</v>
      </c>
      <c r="D44" s="28">
        <v>2</v>
      </c>
      <c r="E44" s="13" t="s">
        <v>10</v>
      </c>
      <c r="F44" s="13" t="s">
        <v>10</v>
      </c>
      <c r="G44" s="35">
        <f t="shared" si="1"/>
        <v>2</v>
      </c>
      <c r="H44" s="13" t="s">
        <v>10</v>
      </c>
    </row>
    <row r="45" spans="1:8" s="11" customFormat="1" ht="18.75" customHeight="1">
      <c r="A45" s="11">
        <v>31</v>
      </c>
      <c r="C45" s="11" t="s">
        <v>39</v>
      </c>
      <c r="D45" s="28">
        <v>4</v>
      </c>
      <c r="E45" s="13" t="s">
        <v>10</v>
      </c>
      <c r="F45" s="13" t="s">
        <v>10</v>
      </c>
      <c r="G45" s="35">
        <f t="shared" si="1"/>
        <v>4</v>
      </c>
      <c r="H45" s="13" t="s">
        <v>10</v>
      </c>
    </row>
    <row r="46" spans="1:8" s="11" customFormat="1" ht="18.75" customHeight="1">
      <c r="A46" s="11">
        <v>32</v>
      </c>
      <c r="C46" s="11" t="s">
        <v>38</v>
      </c>
      <c r="D46" s="30">
        <v>3</v>
      </c>
      <c r="E46" s="13" t="s">
        <v>10</v>
      </c>
      <c r="F46" s="13" t="s">
        <v>10</v>
      </c>
      <c r="G46" s="35">
        <v>3</v>
      </c>
      <c r="H46" s="13" t="s">
        <v>10</v>
      </c>
    </row>
    <row r="47" spans="3:7" s="11" customFormat="1" ht="21.75" customHeight="1">
      <c r="C47" s="86" t="s">
        <v>40</v>
      </c>
      <c r="D47" s="28"/>
      <c r="G47" s="34"/>
    </row>
    <row r="48" spans="1:8" s="11" customFormat="1" ht="18.75" customHeight="1">
      <c r="A48" s="11">
        <v>1</v>
      </c>
      <c r="C48" s="11" t="s">
        <v>41</v>
      </c>
      <c r="D48" s="28">
        <v>6</v>
      </c>
      <c r="E48" s="13" t="s">
        <v>10</v>
      </c>
      <c r="F48" s="13" t="s">
        <v>10</v>
      </c>
      <c r="G48" s="30">
        <f aca="true" t="shared" si="2" ref="G48:G58">D48*5</f>
        <v>30</v>
      </c>
      <c r="H48" s="13" t="s">
        <v>10</v>
      </c>
    </row>
    <row r="49" spans="1:8" s="11" customFormat="1" ht="18.75" customHeight="1">
      <c r="A49" s="11">
        <v>2</v>
      </c>
      <c r="C49" s="11" t="s">
        <v>42</v>
      </c>
      <c r="D49" s="30">
        <v>4</v>
      </c>
      <c r="E49" s="13" t="s">
        <v>10</v>
      </c>
      <c r="F49" s="13" t="s">
        <v>10</v>
      </c>
      <c r="G49" s="30">
        <f t="shared" si="2"/>
        <v>20</v>
      </c>
      <c r="H49" s="13" t="s">
        <v>10</v>
      </c>
    </row>
    <row r="50" spans="1:8" s="11" customFormat="1" ht="18.75" customHeight="1">
      <c r="A50" s="11">
        <v>3</v>
      </c>
      <c r="C50" s="11" t="s">
        <v>43</v>
      </c>
      <c r="D50" s="28">
        <v>4</v>
      </c>
      <c r="E50" s="13" t="s">
        <v>10</v>
      </c>
      <c r="F50" s="13" t="s">
        <v>10</v>
      </c>
      <c r="G50" s="30">
        <f t="shared" si="2"/>
        <v>20</v>
      </c>
      <c r="H50" s="13" t="s">
        <v>10</v>
      </c>
    </row>
    <row r="51" spans="1:8" s="11" customFormat="1" ht="18.75" customHeight="1">
      <c r="A51" s="11">
        <v>4</v>
      </c>
      <c r="C51" s="11" t="s">
        <v>44</v>
      </c>
      <c r="D51" s="30">
        <v>20</v>
      </c>
      <c r="E51" s="13" t="s">
        <v>10</v>
      </c>
      <c r="F51" s="13" t="s">
        <v>10</v>
      </c>
      <c r="G51" s="31">
        <f t="shared" si="2"/>
        <v>100</v>
      </c>
      <c r="H51" s="13" t="s">
        <v>10</v>
      </c>
    </row>
    <row r="52" spans="1:8" s="11" customFormat="1" ht="18.75" customHeight="1">
      <c r="A52" s="11">
        <v>5</v>
      </c>
      <c r="C52" s="11" t="s">
        <v>45</v>
      </c>
      <c r="D52" s="30">
        <v>30</v>
      </c>
      <c r="E52" s="13" t="s">
        <v>10</v>
      </c>
      <c r="F52" s="13" t="s">
        <v>10</v>
      </c>
      <c r="G52" s="31">
        <f t="shared" si="2"/>
        <v>150</v>
      </c>
      <c r="H52" s="13" t="s">
        <v>10</v>
      </c>
    </row>
    <row r="53" spans="1:8" s="11" customFormat="1" ht="18.75" customHeight="1">
      <c r="A53" s="11">
        <v>6</v>
      </c>
      <c r="C53" s="11" t="s">
        <v>46</v>
      </c>
      <c r="D53" s="28">
        <v>4</v>
      </c>
      <c r="E53" s="13" t="s">
        <v>10</v>
      </c>
      <c r="F53" s="13" t="s">
        <v>10</v>
      </c>
      <c r="G53" s="30">
        <f t="shared" si="2"/>
        <v>20</v>
      </c>
      <c r="H53" s="13" t="s">
        <v>10</v>
      </c>
    </row>
    <row r="54" spans="1:8" s="11" customFormat="1" ht="18.75" customHeight="1">
      <c r="A54" s="11">
        <v>7</v>
      </c>
      <c r="C54" s="11" t="s">
        <v>47</v>
      </c>
      <c r="D54" s="28">
        <v>20</v>
      </c>
      <c r="E54" s="13" t="s">
        <v>10</v>
      </c>
      <c r="F54" s="13" t="s">
        <v>10</v>
      </c>
      <c r="G54" s="30">
        <f t="shared" si="2"/>
        <v>100</v>
      </c>
      <c r="H54" s="13" t="s">
        <v>10</v>
      </c>
    </row>
    <row r="55" spans="1:8" s="11" customFormat="1" ht="18.75" customHeight="1">
      <c r="A55" s="11">
        <v>8</v>
      </c>
      <c r="C55" s="23" t="s">
        <v>304</v>
      </c>
      <c r="D55" s="28">
        <v>4</v>
      </c>
      <c r="E55" s="13" t="s">
        <v>10</v>
      </c>
      <c r="F55" s="13" t="s">
        <v>10</v>
      </c>
      <c r="G55" s="30">
        <f t="shared" si="2"/>
        <v>20</v>
      </c>
      <c r="H55" s="13" t="s">
        <v>10</v>
      </c>
    </row>
    <row r="56" spans="1:8" s="11" customFormat="1" ht="18.75" customHeight="1">
      <c r="A56" s="11">
        <v>9</v>
      </c>
      <c r="C56" s="11" t="s">
        <v>49</v>
      </c>
      <c r="D56" s="30">
        <v>20</v>
      </c>
      <c r="E56" s="13" t="s">
        <v>10</v>
      </c>
      <c r="F56" s="13" t="s">
        <v>10</v>
      </c>
      <c r="G56" s="31">
        <f t="shared" si="2"/>
        <v>100</v>
      </c>
      <c r="H56" s="13" t="s">
        <v>10</v>
      </c>
    </row>
    <row r="57" spans="1:8" s="11" customFormat="1" ht="18.75" customHeight="1">
      <c r="A57" s="11">
        <v>10</v>
      </c>
      <c r="C57" s="11" t="s">
        <v>50</v>
      </c>
      <c r="D57" s="28">
        <v>4</v>
      </c>
      <c r="E57" s="13" t="s">
        <v>10</v>
      </c>
      <c r="F57" s="13">
        <v>20.8</v>
      </c>
      <c r="G57" s="30">
        <f t="shared" si="2"/>
        <v>20</v>
      </c>
      <c r="H57" s="13" t="s">
        <v>10</v>
      </c>
    </row>
    <row r="58" spans="1:8" s="11" customFormat="1" ht="18.75" customHeight="1">
      <c r="A58" s="11">
        <v>11</v>
      </c>
      <c r="C58" s="11" t="s">
        <v>51</v>
      </c>
      <c r="D58" s="28">
        <v>6</v>
      </c>
      <c r="E58" s="13" t="s">
        <v>10</v>
      </c>
      <c r="F58" s="13" t="s">
        <v>10</v>
      </c>
      <c r="G58" s="30">
        <f t="shared" si="2"/>
        <v>30</v>
      </c>
      <c r="H58" s="13" t="s">
        <v>10</v>
      </c>
    </row>
    <row r="59" spans="3:8" s="11" customFormat="1" ht="21.75" customHeight="1">
      <c r="C59" s="86" t="s">
        <v>52</v>
      </c>
      <c r="D59" s="28"/>
      <c r="E59" s="12" t="s">
        <v>53</v>
      </c>
      <c r="F59" s="12" t="s">
        <v>53</v>
      </c>
      <c r="G59" s="28"/>
      <c r="H59" s="12" t="s">
        <v>53</v>
      </c>
    </row>
    <row r="60" spans="1:8" s="11" customFormat="1" ht="18.75" customHeight="1">
      <c r="A60" s="11">
        <v>1</v>
      </c>
      <c r="C60" s="11" t="s">
        <v>54</v>
      </c>
      <c r="D60" s="30">
        <v>4</v>
      </c>
      <c r="E60" s="13" t="s">
        <v>10</v>
      </c>
      <c r="F60" s="13" t="s">
        <v>10</v>
      </c>
      <c r="G60" s="30">
        <f aca="true" t="shared" si="3" ref="G60:G101">D60*5</f>
        <v>20</v>
      </c>
      <c r="H60" s="13" t="s">
        <v>10</v>
      </c>
    </row>
    <row r="61" spans="1:8" s="11" customFormat="1" ht="18.75" customHeight="1">
      <c r="A61" s="11">
        <v>2</v>
      </c>
      <c r="C61" s="11" t="s">
        <v>55</v>
      </c>
      <c r="D61" s="30">
        <v>5</v>
      </c>
      <c r="E61" s="13" t="s">
        <v>10</v>
      </c>
      <c r="F61" s="13" t="s">
        <v>10</v>
      </c>
      <c r="G61" s="30">
        <f t="shared" si="3"/>
        <v>25</v>
      </c>
      <c r="H61" s="13" t="s">
        <v>10</v>
      </c>
    </row>
    <row r="62" spans="1:8" s="11" customFormat="1" ht="18.75" customHeight="1">
      <c r="A62" s="11">
        <v>3</v>
      </c>
      <c r="C62" s="11" t="s">
        <v>56</v>
      </c>
      <c r="D62" s="30">
        <v>3</v>
      </c>
      <c r="E62" s="13" t="s">
        <v>10</v>
      </c>
      <c r="F62" s="13" t="s">
        <v>10</v>
      </c>
      <c r="G62" s="30">
        <f t="shared" si="3"/>
        <v>15</v>
      </c>
      <c r="H62" s="13" t="s">
        <v>10</v>
      </c>
    </row>
    <row r="63" spans="1:8" s="11" customFormat="1" ht="18.75" customHeight="1">
      <c r="A63" s="11">
        <v>4</v>
      </c>
      <c r="C63" s="11" t="s">
        <v>57</v>
      </c>
      <c r="D63" s="30">
        <v>25</v>
      </c>
      <c r="E63" s="13" t="s">
        <v>10</v>
      </c>
      <c r="F63" s="13" t="s">
        <v>10</v>
      </c>
      <c r="G63" s="31">
        <f t="shared" si="3"/>
        <v>125</v>
      </c>
      <c r="H63" s="13" t="s">
        <v>10</v>
      </c>
    </row>
    <row r="64" spans="1:8" s="11" customFormat="1" ht="18.75" customHeight="1">
      <c r="A64" s="11">
        <v>5</v>
      </c>
      <c r="C64" s="11" t="s">
        <v>58</v>
      </c>
      <c r="D64" s="28">
        <v>3</v>
      </c>
      <c r="E64" s="13" t="s">
        <v>10</v>
      </c>
      <c r="F64" s="13" t="s">
        <v>10</v>
      </c>
      <c r="G64" s="30">
        <f t="shared" si="3"/>
        <v>15</v>
      </c>
      <c r="H64" s="13" t="s">
        <v>10</v>
      </c>
    </row>
    <row r="65" spans="1:8" s="11" customFormat="1" ht="18.75" customHeight="1">
      <c r="A65" s="11">
        <v>6</v>
      </c>
      <c r="C65" s="11" t="s">
        <v>59</v>
      </c>
      <c r="D65" s="28">
        <v>3</v>
      </c>
      <c r="E65" s="13" t="s">
        <v>10</v>
      </c>
      <c r="F65" s="13" t="s">
        <v>10</v>
      </c>
      <c r="G65" s="30">
        <f t="shared" si="3"/>
        <v>15</v>
      </c>
      <c r="H65" s="13" t="s">
        <v>10</v>
      </c>
    </row>
    <row r="66" spans="1:8" s="11" customFormat="1" ht="18.75" customHeight="1">
      <c r="A66" s="11">
        <v>7</v>
      </c>
      <c r="C66" s="11" t="s">
        <v>60</v>
      </c>
      <c r="D66" s="30">
        <v>3</v>
      </c>
      <c r="E66" s="13" t="s">
        <v>10</v>
      </c>
      <c r="F66" s="13" t="s">
        <v>10</v>
      </c>
      <c r="G66" s="30">
        <f t="shared" si="3"/>
        <v>15</v>
      </c>
      <c r="H66" s="13" t="s">
        <v>10</v>
      </c>
    </row>
    <row r="67" spans="1:8" s="11" customFormat="1" ht="18.75" customHeight="1">
      <c r="A67" s="11">
        <v>8</v>
      </c>
      <c r="C67" s="11" t="s">
        <v>61</v>
      </c>
      <c r="D67" s="30">
        <v>3</v>
      </c>
      <c r="E67" s="13" t="s">
        <v>10</v>
      </c>
      <c r="F67" s="13" t="s">
        <v>10</v>
      </c>
      <c r="G67" s="30">
        <f t="shared" si="3"/>
        <v>15</v>
      </c>
      <c r="H67" s="13" t="s">
        <v>10</v>
      </c>
    </row>
    <row r="68" spans="1:8" s="11" customFormat="1" ht="18.75" customHeight="1">
      <c r="A68" s="11">
        <v>9</v>
      </c>
      <c r="C68" s="11" t="s">
        <v>62</v>
      </c>
      <c r="D68" s="28">
        <v>3</v>
      </c>
      <c r="E68" s="13" t="s">
        <v>10</v>
      </c>
      <c r="F68" s="13" t="s">
        <v>10</v>
      </c>
      <c r="G68" s="30">
        <f t="shared" si="3"/>
        <v>15</v>
      </c>
      <c r="H68" s="13" t="s">
        <v>10</v>
      </c>
    </row>
    <row r="69" spans="1:8" s="11" customFormat="1" ht="18.75" customHeight="1">
      <c r="A69" s="11">
        <v>10</v>
      </c>
      <c r="C69" s="11" t="s">
        <v>63</v>
      </c>
      <c r="D69" s="30">
        <v>6</v>
      </c>
      <c r="E69" s="13" t="s">
        <v>10</v>
      </c>
      <c r="F69" s="13" t="s">
        <v>10</v>
      </c>
      <c r="G69" s="30">
        <f t="shared" si="3"/>
        <v>30</v>
      </c>
      <c r="H69" s="13" t="s">
        <v>10</v>
      </c>
    </row>
    <row r="70" spans="1:8" s="11" customFormat="1" ht="18.75" customHeight="1">
      <c r="A70" s="11">
        <v>11</v>
      </c>
      <c r="C70" s="11" t="s">
        <v>64</v>
      </c>
      <c r="D70" s="30">
        <v>6</v>
      </c>
      <c r="E70" s="13" t="s">
        <v>10</v>
      </c>
      <c r="F70" s="13" t="s">
        <v>10</v>
      </c>
      <c r="G70" s="30">
        <f t="shared" si="3"/>
        <v>30</v>
      </c>
      <c r="H70" s="13" t="s">
        <v>10</v>
      </c>
    </row>
    <row r="71" spans="1:8" s="11" customFormat="1" ht="18.75" customHeight="1">
      <c r="A71" s="11">
        <v>12</v>
      </c>
      <c r="C71" s="23" t="s">
        <v>305</v>
      </c>
      <c r="D71" s="30">
        <v>6</v>
      </c>
      <c r="E71" s="13" t="s">
        <v>10</v>
      </c>
      <c r="F71" s="13" t="s">
        <v>10</v>
      </c>
      <c r="G71" s="30">
        <f t="shared" si="3"/>
        <v>30</v>
      </c>
      <c r="H71" s="13" t="s">
        <v>10</v>
      </c>
    </row>
    <row r="72" spans="1:8" s="11" customFormat="1" ht="18.75" customHeight="1">
      <c r="A72" s="11">
        <v>13</v>
      </c>
      <c r="C72" s="11" t="s">
        <v>66</v>
      </c>
      <c r="D72" s="30">
        <v>15</v>
      </c>
      <c r="E72" s="13" t="s">
        <v>10</v>
      </c>
      <c r="F72" s="13" t="s">
        <v>10</v>
      </c>
      <c r="G72" s="31">
        <f t="shared" si="3"/>
        <v>75</v>
      </c>
      <c r="H72" s="13">
        <v>106</v>
      </c>
    </row>
    <row r="73" spans="1:8" s="11" customFormat="1" ht="18.75" customHeight="1">
      <c r="A73" s="11">
        <v>14</v>
      </c>
      <c r="C73" s="11" t="s">
        <v>67</v>
      </c>
      <c r="D73" s="28">
        <v>4</v>
      </c>
      <c r="E73" s="13" t="s">
        <v>10</v>
      </c>
      <c r="F73" s="13" t="s">
        <v>10</v>
      </c>
      <c r="G73" s="30">
        <f t="shared" si="3"/>
        <v>20</v>
      </c>
      <c r="H73" s="13" t="s">
        <v>10</v>
      </c>
    </row>
    <row r="74" spans="1:8" s="11" customFormat="1" ht="18.75" customHeight="1">
      <c r="A74" s="11">
        <v>15</v>
      </c>
      <c r="C74" s="23" t="s">
        <v>306</v>
      </c>
      <c r="D74" s="30">
        <v>4</v>
      </c>
      <c r="E74" s="13" t="s">
        <v>10</v>
      </c>
      <c r="F74" s="13" t="s">
        <v>10</v>
      </c>
      <c r="G74" s="30">
        <f t="shared" si="3"/>
        <v>20</v>
      </c>
      <c r="H74" s="13" t="s">
        <v>10</v>
      </c>
    </row>
    <row r="75" spans="1:8" s="11" customFormat="1" ht="18.75" customHeight="1">
      <c r="A75" s="11">
        <v>16</v>
      </c>
      <c r="C75" s="11" t="s">
        <v>69</v>
      </c>
      <c r="D75" s="30">
        <v>4</v>
      </c>
      <c r="E75" s="13" t="s">
        <v>10</v>
      </c>
      <c r="F75" s="13" t="s">
        <v>10</v>
      </c>
      <c r="G75" s="30">
        <f t="shared" si="3"/>
        <v>20</v>
      </c>
      <c r="H75" s="13" t="s">
        <v>10</v>
      </c>
    </row>
    <row r="76" spans="1:8" s="11" customFormat="1" ht="18.75" customHeight="1">
      <c r="A76" s="11">
        <v>17</v>
      </c>
      <c r="C76" s="11" t="s">
        <v>70</v>
      </c>
      <c r="D76" s="30">
        <v>4</v>
      </c>
      <c r="E76" s="13" t="s">
        <v>10</v>
      </c>
      <c r="F76" s="13" t="s">
        <v>10</v>
      </c>
      <c r="G76" s="30">
        <f t="shared" si="3"/>
        <v>20</v>
      </c>
      <c r="H76" s="13" t="s">
        <v>10</v>
      </c>
    </row>
    <row r="77" spans="1:8" s="11" customFormat="1" ht="18.75" customHeight="1">
      <c r="A77" s="11">
        <v>18</v>
      </c>
      <c r="C77" s="11" t="s">
        <v>71</v>
      </c>
      <c r="D77" s="28">
        <v>2</v>
      </c>
      <c r="E77" s="13" t="s">
        <v>10</v>
      </c>
      <c r="F77" s="13" t="s">
        <v>10</v>
      </c>
      <c r="G77" s="30">
        <f t="shared" si="3"/>
        <v>10</v>
      </c>
      <c r="H77" s="13" t="s">
        <v>10</v>
      </c>
    </row>
    <row r="78" spans="1:8" s="11" customFormat="1" ht="18" customHeight="1">
      <c r="A78" s="11">
        <v>19</v>
      </c>
      <c r="C78" s="11" t="s">
        <v>72</v>
      </c>
      <c r="D78" s="30">
        <v>3</v>
      </c>
      <c r="E78" s="13" t="s">
        <v>10</v>
      </c>
      <c r="F78" s="13" t="s">
        <v>10</v>
      </c>
      <c r="G78" s="30">
        <f t="shared" si="3"/>
        <v>15</v>
      </c>
      <c r="H78" s="13" t="s">
        <v>10</v>
      </c>
    </row>
    <row r="79" spans="1:8" s="11" customFormat="1" ht="18.75" customHeight="1">
      <c r="A79" s="11">
        <v>20</v>
      </c>
      <c r="C79" s="11" t="s">
        <v>76</v>
      </c>
      <c r="D79" s="30">
        <v>10</v>
      </c>
      <c r="E79" s="13" t="s">
        <v>10</v>
      </c>
      <c r="F79" s="13" t="s">
        <v>10</v>
      </c>
      <c r="G79" s="30">
        <f t="shared" si="3"/>
        <v>50</v>
      </c>
      <c r="H79" s="13" t="s">
        <v>10</v>
      </c>
    </row>
    <row r="80" spans="1:8" s="11" customFormat="1" ht="18.75" customHeight="1">
      <c r="A80" s="11">
        <v>21</v>
      </c>
      <c r="C80" s="11" t="s">
        <v>77</v>
      </c>
      <c r="D80" s="28">
        <v>6</v>
      </c>
      <c r="E80" s="13" t="s">
        <v>10</v>
      </c>
      <c r="F80" s="13" t="s">
        <v>10</v>
      </c>
      <c r="G80" s="30">
        <f t="shared" si="3"/>
        <v>30</v>
      </c>
      <c r="H80" s="13" t="s">
        <v>10</v>
      </c>
    </row>
    <row r="81" spans="1:8" s="11" customFormat="1" ht="18.75" customHeight="1">
      <c r="A81" s="11">
        <v>22</v>
      </c>
      <c r="C81" s="11" t="s">
        <v>78</v>
      </c>
      <c r="D81" s="30">
        <v>4</v>
      </c>
      <c r="E81" s="13" t="s">
        <v>10</v>
      </c>
      <c r="F81" s="13" t="s">
        <v>10</v>
      </c>
      <c r="G81" s="30">
        <f t="shared" si="3"/>
        <v>20</v>
      </c>
      <c r="H81" s="13" t="s">
        <v>10</v>
      </c>
    </row>
    <row r="82" spans="1:8" s="11" customFormat="1" ht="18.75" customHeight="1">
      <c r="A82" s="11">
        <v>23</v>
      </c>
      <c r="C82" s="11" t="s">
        <v>79</v>
      </c>
      <c r="D82" s="28">
        <v>5</v>
      </c>
      <c r="E82" s="13" t="s">
        <v>10</v>
      </c>
      <c r="F82" s="13" t="s">
        <v>10</v>
      </c>
      <c r="G82" s="30">
        <f t="shared" si="3"/>
        <v>25</v>
      </c>
      <c r="H82" s="13" t="s">
        <v>10</v>
      </c>
    </row>
    <row r="83" spans="1:8" s="11" customFormat="1" ht="18.75" customHeight="1">
      <c r="A83" s="11">
        <v>24</v>
      </c>
      <c r="C83" s="11" t="s">
        <v>80</v>
      </c>
      <c r="D83" s="28">
        <v>5</v>
      </c>
      <c r="E83" s="13" t="s">
        <v>10</v>
      </c>
      <c r="F83" s="13" t="s">
        <v>10</v>
      </c>
      <c r="G83" s="30">
        <f t="shared" si="3"/>
        <v>25</v>
      </c>
      <c r="H83" s="13" t="s">
        <v>10</v>
      </c>
    </row>
    <row r="84" spans="1:8" s="11" customFormat="1" ht="18.75" customHeight="1">
      <c r="A84" s="11">
        <v>25</v>
      </c>
      <c r="C84" s="11" t="s">
        <v>81</v>
      </c>
      <c r="D84" s="28">
        <v>5</v>
      </c>
      <c r="E84" s="13" t="s">
        <v>10</v>
      </c>
      <c r="F84" s="13" t="s">
        <v>10</v>
      </c>
      <c r="G84" s="30">
        <f t="shared" si="3"/>
        <v>25</v>
      </c>
      <c r="H84" s="13" t="s">
        <v>10</v>
      </c>
    </row>
    <row r="85" spans="1:8" s="11" customFormat="1" ht="18.75" customHeight="1">
      <c r="A85" s="11">
        <v>26</v>
      </c>
      <c r="C85" s="11" t="s">
        <v>82</v>
      </c>
      <c r="D85" s="28">
        <v>6</v>
      </c>
      <c r="E85" s="13" t="s">
        <v>10</v>
      </c>
      <c r="F85" s="13" t="s">
        <v>10</v>
      </c>
      <c r="G85" s="30">
        <f t="shared" si="3"/>
        <v>30</v>
      </c>
      <c r="H85" s="13" t="s">
        <v>10</v>
      </c>
    </row>
    <row r="86" spans="1:8" s="11" customFormat="1" ht="18.75" customHeight="1">
      <c r="A86" s="11">
        <v>27</v>
      </c>
      <c r="C86" s="11" t="s">
        <v>84</v>
      </c>
      <c r="D86" s="30">
        <v>2</v>
      </c>
      <c r="E86" s="13" t="s">
        <v>10</v>
      </c>
      <c r="F86" s="13" t="s">
        <v>10</v>
      </c>
      <c r="G86" s="30">
        <f t="shared" si="3"/>
        <v>10</v>
      </c>
      <c r="H86" s="13" t="s">
        <v>10</v>
      </c>
    </row>
    <row r="87" spans="1:8" s="11" customFormat="1" ht="18.75" customHeight="1">
      <c r="A87" s="11">
        <v>28</v>
      </c>
      <c r="C87" s="11" t="s">
        <v>85</v>
      </c>
      <c r="D87" s="28">
        <v>4</v>
      </c>
      <c r="E87" s="13" t="s">
        <v>10</v>
      </c>
      <c r="F87" s="13" t="s">
        <v>10</v>
      </c>
      <c r="G87" s="30">
        <f t="shared" si="3"/>
        <v>20</v>
      </c>
      <c r="H87" s="13" t="s">
        <v>10</v>
      </c>
    </row>
    <row r="88" spans="1:8" s="11" customFormat="1" ht="18.75" customHeight="1">
      <c r="A88" s="11">
        <v>29</v>
      </c>
      <c r="C88" s="11" t="s">
        <v>86</v>
      </c>
      <c r="D88" s="28">
        <v>4</v>
      </c>
      <c r="E88" s="13" t="s">
        <v>10</v>
      </c>
      <c r="F88" s="13" t="s">
        <v>10</v>
      </c>
      <c r="G88" s="30">
        <f t="shared" si="3"/>
        <v>20</v>
      </c>
      <c r="H88" s="13" t="s">
        <v>10</v>
      </c>
    </row>
    <row r="89" spans="1:8" s="11" customFormat="1" ht="18.75" customHeight="1">
      <c r="A89" s="11">
        <v>30</v>
      </c>
      <c r="C89" s="11" t="s">
        <v>87</v>
      </c>
      <c r="D89" s="28">
        <v>5</v>
      </c>
      <c r="E89" s="13" t="s">
        <v>10</v>
      </c>
      <c r="F89" s="13" t="s">
        <v>10</v>
      </c>
      <c r="G89" s="30">
        <f t="shared" si="3"/>
        <v>25</v>
      </c>
      <c r="H89" s="13" t="s">
        <v>10</v>
      </c>
    </row>
    <row r="90" spans="1:8" s="11" customFormat="1" ht="18.75" customHeight="1">
      <c r="A90" s="11">
        <v>31</v>
      </c>
      <c r="C90" s="11" t="s">
        <v>88</v>
      </c>
      <c r="D90" s="28">
        <v>30</v>
      </c>
      <c r="E90" s="13" t="s">
        <v>10</v>
      </c>
      <c r="F90" s="13" t="s">
        <v>10</v>
      </c>
      <c r="G90" s="31">
        <f t="shared" si="3"/>
        <v>150</v>
      </c>
      <c r="H90" s="13" t="s">
        <v>10</v>
      </c>
    </row>
    <row r="91" spans="1:8" s="11" customFormat="1" ht="18.75" customHeight="1">
      <c r="A91" s="11">
        <v>32</v>
      </c>
      <c r="C91" s="11" t="s">
        <v>89</v>
      </c>
      <c r="D91" s="28">
        <v>4</v>
      </c>
      <c r="E91" s="13" t="s">
        <v>10</v>
      </c>
      <c r="F91" s="13" t="s">
        <v>10</v>
      </c>
      <c r="G91" s="30">
        <f t="shared" si="3"/>
        <v>20</v>
      </c>
      <c r="H91" s="13" t="s">
        <v>10</v>
      </c>
    </row>
    <row r="92" spans="1:8" s="11" customFormat="1" ht="18.75" customHeight="1">
      <c r="A92" s="11">
        <v>33</v>
      </c>
      <c r="C92" s="11" t="s">
        <v>90</v>
      </c>
      <c r="D92" s="30">
        <v>3</v>
      </c>
      <c r="E92" s="13" t="s">
        <v>10</v>
      </c>
      <c r="F92" s="13" t="s">
        <v>10</v>
      </c>
      <c r="G92" s="30">
        <f t="shared" si="3"/>
        <v>15</v>
      </c>
      <c r="H92" s="13" t="s">
        <v>10</v>
      </c>
    </row>
    <row r="93" spans="1:8" s="11" customFormat="1" ht="18.75" customHeight="1">
      <c r="A93" s="11">
        <v>34</v>
      </c>
      <c r="C93" s="11" t="s">
        <v>91</v>
      </c>
      <c r="D93" s="28">
        <v>6</v>
      </c>
      <c r="E93" s="13" t="s">
        <v>10</v>
      </c>
      <c r="F93" s="13" t="s">
        <v>10</v>
      </c>
      <c r="G93" s="30">
        <f t="shared" si="3"/>
        <v>30</v>
      </c>
      <c r="H93" s="13" t="s">
        <v>10</v>
      </c>
    </row>
    <row r="94" spans="1:8" s="11" customFormat="1" ht="18.75" customHeight="1">
      <c r="A94" s="11">
        <v>35</v>
      </c>
      <c r="C94" s="11" t="s">
        <v>92</v>
      </c>
      <c r="D94" s="28">
        <v>5</v>
      </c>
      <c r="E94" s="13" t="s">
        <v>10</v>
      </c>
      <c r="F94" s="13" t="s">
        <v>10</v>
      </c>
      <c r="G94" s="30">
        <f t="shared" si="3"/>
        <v>25</v>
      </c>
      <c r="H94" s="13" t="s">
        <v>10</v>
      </c>
    </row>
    <row r="95" spans="1:8" s="11" customFormat="1" ht="18.75" customHeight="1">
      <c r="A95" s="11">
        <v>36</v>
      </c>
      <c r="C95" s="11" t="s">
        <v>93</v>
      </c>
      <c r="D95" s="28">
        <v>6</v>
      </c>
      <c r="E95" s="13" t="s">
        <v>10</v>
      </c>
      <c r="F95" s="13" t="s">
        <v>10</v>
      </c>
      <c r="G95" s="30">
        <f t="shared" si="3"/>
        <v>30</v>
      </c>
      <c r="H95" s="13" t="s">
        <v>10</v>
      </c>
    </row>
    <row r="96" spans="1:8" s="11" customFormat="1" ht="18.75" customHeight="1">
      <c r="A96" s="11">
        <v>37</v>
      </c>
      <c r="C96" s="11" t="s">
        <v>94</v>
      </c>
      <c r="D96" s="28">
        <v>5</v>
      </c>
      <c r="E96" s="13" t="s">
        <v>10</v>
      </c>
      <c r="F96" s="13" t="s">
        <v>10</v>
      </c>
      <c r="G96" s="30">
        <f t="shared" si="3"/>
        <v>25</v>
      </c>
      <c r="H96" s="13" t="s">
        <v>10</v>
      </c>
    </row>
    <row r="97" spans="1:8" s="11" customFormat="1" ht="18.75" customHeight="1">
      <c r="A97" s="11">
        <v>38</v>
      </c>
      <c r="C97" s="11" t="s">
        <v>95</v>
      </c>
      <c r="D97" s="28">
        <v>6</v>
      </c>
      <c r="E97" s="13" t="s">
        <v>10</v>
      </c>
      <c r="F97" s="13" t="s">
        <v>10</v>
      </c>
      <c r="G97" s="30">
        <f t="shared" si="3"/>
        <v>30</v>
      </c>
      <c r="H97" s="13" t="s">
        <v>10</v>
      </c>
    </row>
    <row r="98" spans="1:8" s="11" customFormat="1" ht="18.75" customHeight="1">
      <c r="A98" s="11">
        <v>39</v>
      </c>
      <c r="C98" s="11" t="s">
        <v>96</v>
      </c>
      <c r="D98" s="30">
        <v>4</v>
      </c>
      <c r="E98" s="13" t="s">
        <v>10</v>
      </c>
      <c r="F98" s="13" t="s">
        <v>10</v>
      </c>
      <c r="G98" s="30">
        <f t="shared" si="3"/>
        <v>20</v>
      </c>
      <c r="H98" s="13" t="s">
        <v>10</v>
      </c>
    </row>
    <row r="99" spans="1:8" s="11" customFormat="1" ht="18.75" customHeight="1">
      <c r="A99" s="11">
        <v>40</v>
      </c>
      <c r="C99" s="11" t="s">
        <v>97</v>
      </c>
      <c r="D99" s="30">
        <v>2</v>
      </c>
      <c r="E99" s="13" t="s">
        <v>10</v>
      </c>
      <c r="F99" s="13" t="s">
        <v>10</v>
      </c>
      <c r="G99" s="30">
        <f t="shared" si="3"/>
        <v>10</v>
      </c>
      <c r="H99" s="13" t="s">
        <v>10</v>
      </c>
    </row>
    <row r="100" spans="1:8" s="11" customFormat="1" ht="18.75" customHeight="1">
      <c r="A100" s="11">
        <v>41</v>
      </c>
      <c r="C100" s="11" t="s">
        <v>98</v>
      </c>
      <c r="D100" s="28">
        <v>2</v>
      </c>
      <c r="E100" s="13" t="s">
        <v>10</v>
      </c>
      <c r="F100" s="13" t="s">
        <v>10</v>
      </c>
      <c r="G100" s="30">
        <f t="shared" si="3"/>
        <v>10</v>
      </c>
      <c r="H100" s="13" t="s">
        <v>10</v>
      </c>
    </row>
    <row r="101" spans="1:8" s="11" customFormat="1" ht="18.75" customHeight="1">
      <c r="A101" s="11">
        <v>42</v>
      </c>
      <c r="C101" s="11" t="s">
        <v>99</v>
      </c>
      <c r="D101" s="30">
        <v>4</v>
      </c>
      <c r="E101" s="13" t="s">
        <v>10</v>
      </c>
      <c r="F101" s="13" t="s">
        <v>10</v>
      </c>
      <c r="G101" s="30">
        <f t="shared" si="3"/>
        <v>20</v>
      </c>
      <c r="H101" s="13" t="s">
        <v>10</v>
      </c>
    </row>
    <row r="102" spans="3:7" s="11" customFormat="1" ht="21.75" customHeight="1">
      <c r="C102" s="86" t="s">
        <v>100</v>
      </c>
      <c r="D102" s="28"/>
      <c r="G102" s="34"/>
    </row>
    <row r="103" spans="1:8" s="11" customFormat="1" ht="18.75" customHeight="1">
      <c r="A103" s="11">
        <v>1</v>
      </c>
      <c r="C103" s="11" t="s">
        <v>101</v>
      </c>
      <c r="D103" s="28">
        <v>0.05</v>
      </c>
      <c r="E103" s="13" t="s">
        <v>10</v>
      </c>
      <c r="F103" s="13" t="s">
        <v>10</v>
      </c>
      <c r="G103" s="37">
        <f aca="true" t="shared" si="4" ref="G103:G128">D103*20</f>
        <v>1</v>
      </c>
      <c r="H103" s="13" t="s">
        <v>10</v>
      </c>
    </row>
    <row r="104" spans="1:8" s="11" customFormat="1" ht="18.75" customHeight="1">
      <c r="A104" s="11">
        <v>2</v>
      </c>
      <c r="C104" s="11" t="s">
        <v>102</v>
      </c>
      <c r="D104" s="28">
        <v>0.05</v>
      </c>
      <c r="E104" s="13" t="s">
        <v>10</v>
      </c>
      <c r="F104" s="13" t="s">
        <v>10</v>
      </c>
      <c r="G104" s="37">
        <f t="shared" si="4"/>
        <v>1</v>
      </c>
      <c r="H104" s="13" t="s">
        <v>10</v>
      </c>
    </row>
    <row r="105" spans="1:8" s="11" customFormat="1" ht="18.75" customHeight="1">
      <c r="A105" s="11">
        <v>3</v>
      </c>
      <c r="C105" s="11" t="s">
        <v>103</v>
      </c>
      <c r="D105" s="28">
        <v>0.07</v>
      </c>
      <c r="E105" s="13" t="s">
        <v>10</v>
      </c>
      <c r="F105" s="13" t="s">
        <v>10</v>
      </c>
      <c r="G105" s="37">
        <f t="shared" si="4"/>
        <v>1.4000000000000001</v>
      </c>
      <c r="H105" s="13" t="s">
        <v>10</v>
      </c>
    </row>
    <row r="106" spans="1:8" s="11" customFormat="1" ht="18.75" customHeight="1">
      <c r="A106" s="11">
        <v>4</v>
      </c>
      <c r="C106" s="11" t="s">
        <v>104</v>
      </c>
      <c r="D106" s="28">
        <v>0.05</v>
      </c>
      <c r="E106" s="13" t="s">
        <v>10</v>
      </c>
      <c r="F106" s="13" t="s">
        <v>10</v>
      </c>
      <c r="G106" s="37">
        <f t="shared" si="4"/>
        <v>1</v>
      </c>
      <c r="H106" s="13" t="s">
        <v>10</v>
      </c>
    </row>
    <row r="107" spans="1:8" s="11" customFormat="1" ht="18.75" customHeight="1">
      <c r="A107" s="11">
        <v>5</v>
      </c>
      <c r="C107" s="11" t="s">
        <v>105</v>
      </c>
      <c r="D107" s="28">
        <v>0.05</v>
      </c>
      <c r="E107" s="13" t="s">
        <v>10</v>
      </c>
      <c r="F107" s="13" t="s">
        <v>10</v>
      </c>
      <c r="G107" s="37">
        <f t="shared" si="4"/>
        <v>1</v>
      </c>
      <c r="H107" s="13" t="s">
        <v>10</v>
      </c>
    </row>
    <row r="108" spans="1:8" s="11" customFormat="1" ht="18.75" customHeight="1">
      <c r="A108" s="11">
        <v>6</v>
      </c>
      <c r="C108" s="11" t="s">
        <v>106</v>
      </c>
      <c r="D108" s="28">
        <v>0.3</v>
      </c>
      <c r="E108" s="13" t="s">
        <v>10</v>
      </c>
      <c r="F108" s="13" t="s">
        <v>10</v>
      </c>
      <c r="G108" s="35">
        <f t="shared" si="4"/>
        <v>6</v>
      </c>
      <c r="H108" s="13" t="s">
        <v>10</v>
      </c>
    </row>
    <row r="109" spans="1:8" s="11" customFormat="1" ht="18.75" customHeight="1">
      <c r="A109" s="11">
        <v>7</v>
      </c>
      <c r="C109" s="11" t="s">
        <v>107</v>
      </c>
      <c r="D109" s="30">
        <v>0.05</v>
      </c>
      <c r="E109" s="13" t="s">
        <v>10</v>
      </c>
      <c r="F109" s="13" t="s">
        <v>10</v>
      </c>
      <c r="G109" s="37">
        <f t="shared" si="4"/>
        <v>1</v>
      </c>
      <c r="H109" s="13" t="s">
        <v>10</v>
      </c>
    </row>
    <row r="110" spans="1:8" s="11" customFormat="1" ht="18.75" customHeight="1">
      <c r="A110" s="11">
        <v>8</v>
      </c>
      <c r="C110" s="11" t="s">
        <v>108</v>
      </c>
      <c r="D110" s="28">
        <v>0.05</v>
      </c>
      <c r="E110" s="13" t="s">
        <v>10</v>
      </c>
      <c r="F110" s="13" t="s">
        <v>10</v>
      </c>
      <c r="G110" s="37">
        <f t="shared" si="4"/>
        <v>1</v>
      </c>
      <c r="H110" s="13" t="s">
        <v>10</v>
      </c>
    </row>
    <row r="111" spans="1:8" s="11" customFormat="1" ht="18.75" customHeight="1">
      <c r="A111" s="11">
        <v>9</v>
      </c>
      <c r="C111" s="11" t="s">
        <v>109</v>
      </c>
      <c r="D111" s="28">
        <v>0.05</v>
      </c>
      <c r="E111" s="13" t="s">
        <v>10</v>
      </c>
      <c r="F111" s="13" t="s">
        <v>10</v>
      </c>
      <c r="G111" s="37">
        <f t="shared" si="4"/>
        <v>1</v>
      </c>
      <c r="H111" s="13" t="s">
        <v>10</v>
      </c>
    </row>
    <row r="112" spans="1:8" s="11" customFormat="1" ht="18.75" customHeight="1">
      <c r="A112" s="11">
        <v>10</v>
      </c>
      <c r="C112" s="11" t="s">
        <v>110</v>
      </c>
      <c r="D112" s="28">
        <v>0.05</v>
      </c>
      <c r="E112" s="13" t="s">
        <v>10</v>
      </c>
      <c r="F112" s="13" t="s">
        <v>10</v>
      </c>
      <c r="G112" s="37">
        <f t="shared" si="4"/>
        <v>1</v>
      </c>
      <c r="H112" s="13" t="s">
        <v>10</v>
      </c>
    </row>
    <row r="113" spans="1:8" s="11" customFormat="1" ht="18.75" customHeight="1">
      <c r="A113" s="11">
        <v>11</v>
      </c>
      <c r="C113" s="11" t="s">
        <v>111</v>
      </c>
      <c r="D113" s="28">
        <v>0.05</v>
      </c>
      <c r="E113" s="13" t="s">
        <v>10</v>
      </c>
      <c r="F113" s="13" t="s">
        <v>10</v>
      </c>
      <c r="G113" s="37">
        <f t="shared" si="4"/>
        <v>1</v>
      </c>
      <c r="H113" s="13" t="s">
        <v>10</v>
      </c>
    </row>
    <row r="114" spans="1:8" s="11" customFormat="1" ht="18.75" customHeight="1">
      <c r="A114" s="11">
        <v>12</v>
      </c>
      <c r="C114" s="11" t="s">
        <v>112</v>
      </c>
      <c r="D114" s="28">
        <v>0.05</v>
      </c>
      <c r="E114" s="13" t="s">
        <v>10</v>
      </c>
      <c r="F114" s="13" t="s">
        <v>10</v>
      </c>
      <c r="G114" s="37">
        <f t="shared" si="4"/>
        <v>1</v>
      </c>
      <c r="H114" s="13" t="s">
        <v>10</v>
      </c>
    </row>
    <row r="115" spans="1:8" s="11" customFormat="1" ht="18.75" customHeight="1">
      <c r="A115" s="11">
        <v>13</v>
      </c>
      <c r="C115" s="11" t="s">
        <v>113</v>
      </c>
      <c r="D115" s="30">
        <v>0.05</v>
      </c>
      <c r="E115" s="13" t="s">
        <v>10</v>
      </c>
      <c r="F115" s="13" t="s">
        <v>10</v>
      </c>
      <c r="G115" s="37">
        <f t="shared" si="4"/>
        <v>1</v>
      </c>
      <c r="H115" s="13" t="s">
        <v>10</v>
      </c>
    </row>
    <row r="116" spans="1:8" s="11" customFormat="1" ht="18.75" customHeight="1">
      <c r="A116" s="11">
        <v>14</v>
      </c>
      <c r="C116" s="11" t="s">
        <v>114</v>
      </c>
      <c r="D116" s="30">
        <v>0.05</v>
      </c>
      <c r="E116" s="13" t="s">
        <v>10</v>
      </c>
      <c r="F116" s="13" t="s">
        <v>10</v>
      </c>
      <c r="G116" s="37">
        <f t="shared" si="4"/>
        <v>1</v>
      </c>
      <c r="H116" s="13" t="s">
        <v>10</v>
      </c>
    </row>
    <row r="117" spans="1:8" s="11" customFormat="1" ht="18.75" customHeight="1">
      <c r="A117" s="11">
        <v>15</v>
      </c>
      <c r="C117" s="11" t="s">
        <v>115</v>
      </c>
      <c r="D117" s="30">
        <v>0.05</v>
      </c>
      <c r="E117" s="13" t="s">
        <v>10</v>
      </c>
      <c r="F117" s="13" t="s">
        <v>10</v>
      </c>
      <c r="G117" s="37">
        <f t="shared" si="4"/>
        <v>1</v>
      </c>
      <c r="H117" s="13" t="s">
        <v>10</v>
      </c>
    </row>
    <row r="118" spans="1:8" s="11" customFormat="1" ht="18.75" customHeight="1">
      <c r="A118" s="11">
        <v>16</v>
      </c>
      <c r="C118" s="11" t="s">
        <v>116</v>
      </c>
      <c r="D118" s="28">
        <v>0.07</v>
      </c>
      <c r="E118" s="13" t="s">
        <v>10</v>
      </c>
      <c r="F118" s="13" t="s">
        <v>10</v>
      </c>
      <c r="G118" s="37">
        <f t="shared" si="4"/>
        <v>1.4000000000000001</v>
      </c>
      <c r="H118" s="13" t="s">
        <v>10</v>
      </c>
    </row>
    <row r="119" spans="1:8" s="11" customFormat="1" ht="18.75" customHeight="1">
      <c r="A119" s="11">
        <v>17</v>
      </c>
      <c r="C119" s="11" t="s">
        <v>117</v>
      </c>
      <c r="D119" s="28">
        <v>0.05</v>
      </c>
      <c r="E119" s="13" t="s">
        <v>10</v>
      </c>
      <c r="F119" s="13" t="s">
        <v>10</v>
      </c>
      <c r="G119" s="37">
        <f t="shared" si="4"/>
        <v>1</v>
      </c>
      <c r="H119" s="13" t="s">
        <v>10</v>
      </c>
    </row>
    <row r="120" spans="1:8" s="11" customFormat="1" ht="18.75" customHeight="1">
      <c r="A120" s="11">
        <v>18</v>
      </c>
      <c r="C120" s="11" t="s">
        <v>118</v>
      </c>
      <c r="D120" s="30">
        <v>0.3</v>
      </c>
      <c r="E120" s="13" t="s">
        <v>10</v>
      </c>
      <c r="F120" s="13" t="s">
        <v>10</v>
      </c>
      <c r="G120" s="35">
        <f t="shared" si="4"/>
        <v>6</v>
      </c>
      <c r="H120" s="13" t="s">
        <v>10</v>
      </c>
    </row>
    <row r="121" spans="1:8" s="11" customFormat="1" ht="18.75" customHeight="1">
      <c r="A121" s="11">
        <v>19</v>
      </c>
      <c r="C121" s="11" t="s">
        <v>119</v>
      </c>
      <c r="D121" s="30">
        <v>0.3</v>
      </c>
      <c r="E121" s="13" t="s">
        <v>10</v>
      </c>
      <c r="F121" s="13" t="s">
        <v>10</v>
      </c>
      <c r="G121" s="35">
        <f t="shared" si="4"/>
        <v>6</v>
      </c>
      <c r="H121" s="13" t="s">
        <v>10</v>
      </c>
    </row>
    <row r="122" spans="1:8" s="11" customFormat="1" ht="18.75" customHeight="1">
      <c r="A122" s="11">
        <v>20</v>
      </c>
      <c r="C122" s="11" t="s">
        <v>120</v>
      </c>
      <c r="D122" s="30">
        <v>0.5</v>
      </c>
      <c r="E122" s="13" t="s">
        <v>10</v>
      </c>
      <c r="F122" s="13" t="s">
        <v>10</v>
      </c>
      <c r="G122" s="35">
        <f t="shared" si="4"/>
        <v>10</v>
      </c>
      <c r="H122" s="13" t="s">
        <v>10</v>
      </c>
    </row>
    <row r="123" spans="1:8" s="11" customFormat="1" ht="18.75" customHeight="1">
      <c r="A123" s="11">
        <v>21</v>
      </c>
      <c r="C123" s="11" t="s">
        <v>121</v>
      </c>
      <c r="D123" s="30">
        <v>0.4</v>
      </c>
      <c r="E123" s="13" t="s">
        <v>10</v>
      </c>
      <c r="F123" s="13" t="s">
        <v>10</v>
      </c>
      <c r="G123" s="35">
        <f t="shared" si="4"/>
        <v>8</v>
      </c>
      <c r="H123" s="13" t="s">
        <v>10</v>
      </c>
    </row>
    <row r="124" spans="1:8" s="11" customFormat="1" ht="19.5" customHeight="1">
      <c r="A124" s="11">
        <v>22</v>
      </c>
      <c r="C124" s="11" t="s">
        <v>122</v>
      </c>
      <c r="D124" s="30">
        <v>0.3</v>
      </c>
      <c r="E124" s="13" t="s">
        <v>10</v>
      </c>
      <c r="F124" s="13" t="s">
        <v>10</v>
      </c>
      <c r="G124" s="35">
        <f t="shared" si="4"/>
        <v>6</v>
      </c>
      <c r="H124" s="13" t="s">
        <v>10</v>
      </c>
    </row>
    <row r="125" spans="1:8" s="11" customFormat="1" ht="18.75" customHeight="1">
      <c r="A125" s="11">
        <v>23</v>
      </c>
      <c r="C125" s="11" t="s">
        <v>123</v>
      </c>
      <c r="D125" s="30">
        <v>0.3</v>
      </c>
      <c r="E125" s="13" t="s">
        <v>10</v>
      </c>
      <c r="F125" s="13" t="s">
        <v>10</v>
      </c>
      <c r="G125" s="35">
        <f t="shared" si="4"/>
        <v>6</v>
      </c>
      <c r="H125" s="13" t="s">
        <v>10</v>
      </c>
    </row>
    <row r="126" spans="1:8" s="11" customFormat="1" ht="18.75" customHeight="1">
      <c r="A126" s="11">
        <v>24</v>
      </c>
      <c r="C126" s="11" t="s">
        <v>124</v>
      </c>
      <c r="D126" s="30">
        <v>0.3</v>
      </c>
      <c r="E126" s="13" t="s">
        <v>10</v>
      </c>
      <c r="F126" s="13" t="s">
        <v>10</v>
      </c>
      <c r="G126" s="35">
        <f t="shared" si="4"/>
        <v>6</v>
      </c>
      <c r="H126" s="13" t="s">
        <v>10</v>
      </c>
    </row>
    <row r="127" spans="3:8" s="11" customFormat="1" ht="18.75" customHeight="1">
      <c r="C127" s="11" t="s">
        <v>126</v>
      </c>
      <c r="D127" s="30">
        <v>0.3</v>
      </c>
      <c r="E127" s="13" t="s">
        <v>10</v>
      </c>
      <c r="F127" s="13" t="s">
        <v>10</v>
      </c>
      <c r="G127" s="35">
        <f t="shared" si="4"/>
        <v>6</v>
      </c>
      <c r="H127" s="13" t="s">
        <v>10</v>
      </c>
    </row>
    <row r="128" spans="1:8" s="11" customFormat="1" ht="18.75" customHeight="1">
      <c r="A128" s="4">
        <v>25</v>
      </c>
      <c r="B128" s="4"/>
      <c r="C128" s="4" t="s">
        <v>125</v>
      </c>
      <c r="D128" s="40">
        <v>1</v>
      </c>
      <c r="E128" s="10" t="s">
        <v>10</v>
      </c>
      <c r="F128" s="10" t="s">
        <v>10</v>
      </c>
      <c r="G128" s="36">
        <f t="shared" si="4"/>
        <v>20</v>
      </c>
      <c r="H128" s="10" t="s">
        <v>10</v>
      </c>
    </row>
    <row r="129" spans="1:4" ht="15" customHeight="1">
      <c r="A129" s="24" t="s">
        <v>295</v>
      </c>
      <c r="C129" s="24" t="s">
        <v>324</v>
      </c>
      <c r="D129" s="1"/>
    </row>
    <row r="130" spans="1:7" ht="15" customHeight="1">
      <c r="A130" s="24" t="s">
        <v>257</v>
      </c>
      <c r="C130" s="1" t="s">
        <v>258</v>
      </c>
      <c r="D130" s="1"/>
      <c r="E130" s="1" t="s">
        <v>53</v>
      </c>
      <c r="G130" s="1" t="s">
        <v>53</v>
      </c>
    </row>
    <row r="131" spans="1:4" ht="15" customHeight="1">
      <c r="A131" s="25"/>
      <c r="D131" s="1"/>
    </row>
    <row r="132" spans="1:4" ht="13.5" customHeight="1">
      <c r="A132" s="25"/>
      <c r="D132" s="1"/>
    </row>
  </sheetData>
  <sheetProtection/>
  <mergeCells count="4">
    <mergeCell ref="A6:H6"/>
    <mergeCell ref="A3:H3"/>
    <mergeCell ref="A5:H5"/>
    <mergeCell ref="A7:H7"/>
  </mergeCells>
  <printOptions/>
  <pageMargins left="0.75" right="0.25" top="0.75" bottom="0.75" header="0.5" footer="0.25"/>
  <pageSetup horizontalDpi="300" verticalDpi="300" orientation="landscape" r:id="rId1"/>
  <headerFooter alignWithMargins="0">
    <oddFooter>&amp;C&amp;"Courier New,Regular"Page &amp;P of &amp;N&amp;R&amp;"Courier New,Regular"Version 1.4
Revised 1/14
TABLE A-Lemont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H134"/>
  <sheetViews>
    <sheetView zoomScale="90" zoomScaleNormal="90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5.7109375" style="2" customWidth="1"/>
    <col min="5" max="8" width="15.7109375" style="1" customWidth="1"/>
    <col min="9" max="16384" width="9.140625" style="1" customWidth="1"/>
  </cols>
  <sheetData>
    <row r="1" spans="1:8" ht="13.5">
      <c r="A1" s="9" t="s">
        <v>0</v>
      </c>
      <c r="B1" s="9"/>
      <c r="C1" s="9"/>
      <c r="D1" s="9"/>
      <c r="E1" s="9"/>
      <c r="F1" s="9"/>
      <c r="G1" s="9"/>
      <c r="H1" s="9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87" t="s">
        <v>229</v>
      </c>
      <c r="B3" s="88"/>
      <c r="C3" s="88"/>
      <c r="D3" s="88"/>
      <c r="E3" s="88"/>
      <c r="F3" s="88"/>
      <c r="G3" s="88"/>
      <c r="H3" s="88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87" t="s">
        <v>130</v>
      </c>
      <c r="B5" s="88"/>
      <c r="C5" s="88"/>
      <c r="D5" s="88"/>
      <c r="E5" s="88"/>
      <c r="F5" s="88"/>
      <c r="G5" s="88"/>
      <c r="H5" s="88"/>
    </row>
    <row r="6" spans="1:8" ht="13.5">
      <c r="A6" s="87" t="s">
        <v>327</v>
      </c>
      <c r="B6" s="87"/>
      <c r="C6" s="87"/>
      <c r="D6" s="87"/>
      <c r="E6" s="87"/>
      <c r="F6" s="87"/>
      <c r="G6" s="87"/>
      <c r="H6" s="87"/>
    </row>
    <row r="7" spans="1:8" ht="13.5">
      <c r="A7" s="87" t="s">
        <v>328</v>
      </c>
      <c r="B7" s="88"/>
      <c r="C7" s="88"/>
      <c r="D7" s="88"/>
      <c r="E7" s="88"/>
      <c r="F7" s="88"/>
      <c r="G7" s="88"/>
      <c r="H7" s="88"/>
    </row>
    <row r="8" spans="1:8" ht="13.5" customHeight="1">
      <c r="A8" s="15"/>
      <c r="B8" s="9"/>
      <c r="C8" s="9"/>
      <c r="D8" s="9"/>
      <c r="E8" s="9"/>
      <c r="F8" s="9"/>
      <c r="G8" s="9"/>
      <c r="H8" s="9"/>
    </row>
    <row r="9" spans="2:8" ht="6.75" customHeight="1">
      <c r="B9" s="3"/>
      <c r="C9" s="3"/>
      <c r="D9" s="26"/>
      <c r="E9" s="3"/>
      <c r="F9" s="3"/>
      <c r="G9" s="27"/>
      <c r="H9" s="3"/>
    </row>
    <row r="10" spans="4:8" ht="13.5">
      <c r="D10" s="28" t="s">
        <v>127</v>
      </c>
      <c r="G10" s="29" t="s">
        <v>127</v>
      </c>
      <c r="H10" s="2" t="s">
        <v>132</v>
      </c>
    </row>
    <row r="11" spans="4:8" ht="13.5">
      <c r="D11" s="30" t="s">
        <v>231</v>
      </c>
      <c r="E11" s="2"/>
      <c r="F11" s="2" t="s">
        <v>2</v>
      </c>
      <c r="G11" s="31" t="s">
        <v>231</v>
      </c>
      <c r="H11" s="2" t="s">
        <v>133</v>
      </c>
    </row>
    <row r="12" spans="3:8" ht="13.5">
      <c r="C12" s="2" t="s">
        <v>3</v>
      </c>
      <c r="D12" s="28" t="s">
        <v>4</v>
      </c>
      <c r="E12" s="2" t="s">
        <v>5</v>
      </c>
      <c r="F12" s="2" t="s">
        <v>6</v>
      </c>
      <c r="G12" s="31" t="s">
        <v>232</v>
      </c>
      <c r="H12" s="8" t="s">
        <v>233</v>
      </c>
    </row>
    <row r="13" spans="1:8" ht="8.25" customHeight="1">
      <c r="A13" s="4"/>
      <c r="B13" s="4"/>
      <c r="C13" s="4"/>
      <c r="D13" s="32"/>
      <c r="E13" s="4"/>
      <c r="F13" s="4"/>
      <c r="G13" s="33"/>
      <c r="H13" s="4"/>
    </row>
    <row r="14" spans="3:7" ht="18.75" customHeight="1">
      <c r="C14" s="5" t="s">
        <v>8</v>
      </c>
      <c r="D14" s="28"/>
      <c r="G14" s="34"/>
    </row>
    <row r="15" spans="1:8" s="11" customFormat="1" ht="18.75" customHeight="1">
      <c r="A15" s="11">
        <v>1</v>
      </c>
      <c r="C15" s="11" t="s">
        <v>9</v>
      </c>
      <c r="D15" s="30">
        <v>50</v>
      </c>
      <c r="E15" s="13" t="s">
        <v>10</v>
      </c>
      <c r="F15" s="13" t="s">
        <v>10</v>
      </c>
      <c r="G15" s="35">
        <f>D15</f>
        <v>50</v>
      </c>
      <c r="H15" s="13" t="s">
        <v>10</v>
      </c>
    </row>
    <row r="16" spans="1:8" s="11" customFormat="1" ht="18.75" customHeight="1">
      <c r="A16" s="11">
        <v>2</v>
      </c>
      <c r="C16" s="11" t="s">
        <v>11</v>
      </c>
      <c r="D16" s="30">
        <v>10</v>
      </c>
      <c r="E16" s="13" t="s">
        <v>10</v>
      </c>
      <c r="F16" s="13" t="s">
        <v>10</v>
      </c>
      <c r="G16" s="35">
        <f aca="true" t="shared" si="0" ref="G16:G45">D16</f>
        <v>10</v>
      </c>
      <c r="H16" s="13" t="s">
        <v>10</v>
      </c>
    </row>
    <row r="17" spans="1:8" s="11" customFormat="1" ht="18.75" customHeight="1">
      <c r="A17" s="11">
        <v>3</v>
      </c>
      <c r="C17" s="11" t="s">
        <v>12</v>
      </c>
      <c r="D17" s="30">
        <v>2</v>
      </c>
      <c r="E17" s="13" t="s">
        <v>10</v>
      </c>
      <c r="F17" s="13" t="s">
        <v>10</v>
      </c>
      <c r="G17" s="35">
        <f t="shared" si="0"/>
        <v>2</v>
      </c>
      <c r="H17" s="13" t="s">
        <v>10</v>
      </c>
    </row>
    <row r="18" spans="1:8" s="11" customFormat="1" ht="18.75" customHeight="1">
      <c r="A18" s="11">
        <v>4</v>
      </c>
      <c r="C18" s="11" t="s">
        <v>13</v>
      </c>
      <c r="D18" s="30">
        <v>2</v>
      </c>
      <c r="E18" s="13" t="s">
        <v>10</v>
      </c>
      <c r="F18" s="13" t="s">
        <v>10</v>
      </c>
      <c r="G18" s="35">
        <f t="shared" si="0"/>
        <v>2</v>
      </c>
      <c r="H18" s="13" t="s">
        <v>10</v>
      </c>
    </row>
    <row r="19" spans="1:8" s="11" customFormat="1" ht="18.75" customHeight="1">
      <c r="A19" s="11">
        <v>5</v>
      </c>
      <c r="B19" s="14"/>
      <c r="C19" s="14" t="s">
        <v>14</v>
      </c>
      <c r="D19" s="28">
        <v>2</v>
      </c>
      <c r="E19" s="13" t="s">
        <v>10</v>
      </c>
      <c r="F19" s="13" t="s">
        <v>10</v>
      </c>
      <c r="G19" s="35">
        <f t="shared" si="0"/>
        <v>2</v>
      </c>
      <c r="H19" s="13" t="s">
        <v>10</v>
      </c>
    </row>
    <row r="20" spans="1:8" s="11" customFormat="1" ht="18.75" customHeight="1">
      <c r="A20" s="11">
        <v>6</v>
      </c>
      <c r="C20" s="11" t="s">
        <v>15</v>
      </c>
      <c r="D20" s="28">
        <v>2</v>
      </c>
      <c r="E20" s="13" t="s">
        <v>10</v>
      </c>
      <c r="F20" s="13" t="s">
        <v>10</v>
      </c>
      <c r="G20" s="35">
        <f t="shared" si="0"/>
        <v>2</v>
      </c>
      <c r="H20" s="13" t="s">
        <v>10</v>
      </c>
    </row>
    <row r="21" spans="1:8" s="11" customFormat="1" ht="18.75" customHeight="1">
      <c r="A21" s="11">
        <v>7</v>
      </c>
      <c r="C21" s="11" t="s">
        <v>16</v>
      </c>
      <c r="D21" s="28">
        <v>2</v>
      </c>
      <c r="E21" s="13" t="s">
        <v>10</v>
      </c>
      <c r="F21" s="13" t="s">
        <v>10</v>
      </c>
      <c r="G21" s="35">
        <f t="shared" si="0"/>
        <v>2</v>
      </c>
      <c r="H21" s="13" t="s">
        <v>10</v>
      </c>
    </row>
    <row r="22" spans="1:8" s="11" customFormat="1" ht="18.75" customHeight="1">
      <c r="A22" s="11">
        <v>8</v>
      </c>
      <c r="C22" s="11" t="s">
        <v>17</v>
      </c>
      <c r="D22" s="28">
        <v>4</v>
      </c>
      <c r="E22" s="13" t="s">
        <v>10</v>
      </c>
      <c r="F22" s="13" t="s">
        <v>10</v>
      </c>
      <c r="G22" s="35">
        <f t="shared" si="0"/>
        <v>4</v>
      </c>
      <c r="H22" s="13" t="s">
        <v>10</v>
      </c>
    </row>
    <row r="23" spans="1:8" s="11" customFormat="1" ht="18.75" customHeight="1">
      <c r="A23" s="11">
        <v>9</v>
      </c>
      <c r="C23" s="11" t="s">
        <v>18</v>
      </c>
      <c r="D23" s="30">
        <v>2</v>
      </c>
      <c r="E23" s="13" t="s">
        <v>10</v>
      </c>
      <c r="F23" s="13" t="s">
        <v>10</v>
      </c>
      <c r="G23" s="35">
        <f t="shared" si="0"/>
        <v>2</v>
      </c>
      <c r="H23" s="13" t="s">
        <v>10</v>
      </c>
    </row>
    <row r="24" spans="1:8" s="11" customFormat="1" ht="18.75" customHeight="1">
      <c r="A24" s="11">
        <v>10</v>
      </c>
      <c r="C24" s="11" t="s">
        <v>19</v>
      </c>
      <c r="D24" s="28">
        <v>2</v>
      </c>
      <c r="E24" s="13" t="s">
        <v>10</v>
      </c>
      <c r="F24" s="13" t="s">
        <v>10</v>
      </c>
      <c r="G24" s="35">
        <f t="shared" si="0"/>
        <v>2</v>
      </c>
      <c r="H24" s="13" t="s">
        <v>10</v>
      </c>
    </row>
    <row r="25" spans="1:8" s="11" customFormat="1" ht="18" customHeight="1">
      <c r="A25" s="11">
        <v>11</v>
      </c>
      <c r="C25" s="11" t="s">
        <v>73</v>
      </c>
      <c r="D25" s="30">
        <v>3</v>
      </c>
      <c r="E25" s="13" t="s">
        <v>10</v>
      </c>
      <c r="F25" s="13" t="s">
        <v>10</v>
      </c>
      <c r="G25" s="35">
        <f t="shared" si="0"/>
        <v>3</v>
      </c>
      <c r="H25" s="13" t="s">
        <v>10</v>
      </c>
    </row>
    <row r="26" spans="1:8" s="11" customFormat="1" ht="18.75" customHeight="1">
      <c r="A26" s="11">
        <v>12</v>
      </c>
      <c r="C26" s="11" t="s">
        <v>74</v>
      </c>
      <c r="D26" s="28">
        <v>3</v>
      </c>
      <c r="E26" s="13" t="s">
        <v>10</v>
      </c>
      <c r="F26" s="13" t="s">
        <v>10</v>
      </c>
      <c r="G26" s="35">
        <f t="shared" si="0"/>
        <v>3</v>
      </c>
      <c r="H26" s="13" t="s">
        <v>10</v>
      </c>
    </row>
    <row r="27" spans="1:8" s="11" customFormat="1" ht="18.75" customHeight="1">
      <c r="A27" s="11">
        <v>13</v>
      </c>
      <c r="C27" s="11" t="s">
        <v>75</v>
      </c>
      <c r="D27" s="28">
        <v>3</v>
      </c>
      <c r="E27" s="13" t="s">
        <v>10</v>
      </c>
      <c r="F27" s="13" t="s">
        <v>10</v>
      </c>
      <c r="G27" s="35">
        <f t="shared" si="0"/>
        <v>3</v>
      </c>
      <c r="H27" s="13" t="s">
        <v>10</v>
      </c>
    </row>
    <row r="28" spans="1:8" s="11" customFormat="1" ht="18.75" customHeight="1">
      <c r="A28" s="11">
        <v>14</v>
      </c>
      <c r="C28" s="11" t="s">
        <v>20</v>
      </c>
      <c r="D28" s="28">
        <v>2</v>
      </c>
      <c r="E28" s="13" t="s">
        <v>10</v>
      </c>
      <c r="F28" s="13" t="s">
        <v>10</v>
      </c>
      <c r="G28" s="35">
        <f t="shared" si="0"/>
        <v>2</v>
      </c>
      <c r="H28" s="13" t="s">
        <v>10</v>
      </c>
    </row>
    <row r="29" spans="1:8" s="11" customFormat="1" ht="18.75" customHeight="1">
      <c r="A29" s="11">
        <v>15</v>
      </c>
      <c r="C29" s="11" t="s">
        <v>21</v>
      </c>
      <c r="D29" s="28">
        <v>2</v>
      </c>
      <c r="E29" s="13" t="s">
        <v>10</v>
      </c>
      <c r="F29" s="13" t="s">
        <v>10</v>
      </c>
      <c r="G29" s="35">
        <f t="shared" si="0"/>
        <v>2</v>
      </c>
      <c r="H29" s="13" t="s">
        <v>10</v>
      </c>
    </row>
    <row r="30" spans="1:8" s="11" customFormat="1" ht="18.75" customHeight="1">
      <c r="A30" s="11">
        <v>16</v>
      </c>
      <c r="C30" s="11" t="s">
        <v>22</v>
      </c>
      <c r="D30" s="28">
        <v>2</v>
      </c>
      <c r="E30" s="13" t="s">
        <v>10</v>
      </c>
      <c r="F30" s="13" t="s">
        <v>10</v>
      </c>
      <c r="G30" s="35">
        <f t="shared" si="0"/>
        <v>2</v>
      </c>
      <c r="H30" s="13" t="s">
        <v>10</v>
      </c>
    </row>
    <row r="31" spans="1:8" s="11" customFormat="1" ht="18.75" customHeight="1">
      <c r="A31" s="11">
        <v>17</v>
      </c>
      <c r="C31" s="11" t="s">
        <v>23</v>
      </c>
      <c r="D31" s="28">
        <v>3</v>
      </c>
      <c r="E31" s="13" t="s">
        <v>10</v>
      </c>
      <c r="F31" s="13" t="s">
        <v>10</v>
      </c>
      <c r="G31" s="35">
        <f t="shared" si="0"/>
        <v>3</v>
      </c>
      <c r="H31" s="13" t="s">
        <v>10</v>
      </c>
    </row>
    <row r="32" spans="1:8" s="11" customFormat="1" ht="18.75" customHeight="1">
      <c r="A32" s="11">
        <v>18</v>
      </c>
      <c r="C32" s="11" t="s">
        <v>24</v>
      </c>
      <c r="D32" s="28">
        <v>2</v>
      </c>
      <c r="E32" s="13" t="s">
        <v>10</v>
      </c>
      <c r="F32" s="13" t="s">
        <v>10</v>
      </c>
      <c r="G32" s="35">
        <f t="shared" si="0"/>
        <v>2</v>
      </c>
      <c r="H32" s="13" t="s">
        <v>10</v>
      </c>
    </row>
    <row r="33" spans="1:8" s="11" customFormat="1" ht="18.75" customHeight="1">
      <c r="A33" s="11">
        <v>19</v>
      </c>
      <c r="C33" s="11" t="s">
        <v>26</v>
      </c>
      <c r="D33" s="30">
        <v>2</v>
      </c>
      <c r="E33" s="13" t="s">
        <v>10</v>
      </c>
      <c r="F33" s="13" t="s">
        <v>10</v>
      </c>
      <c r="G33" s="35">
        <v>2</v>
      </c>
      <c r="H33" s="13" t="s">
        <v>10</v>
      </c>
    </row>
    <row r="34" spans="1:8" s="11" customFormat="1" ht="18.75" customHeight="1">
      <c r="A34" s="11">
        <v>20</v>
      </c>
      <c r="C34" s="11" t="s">
        <v>27</v>
      </c>
      <c r="D34" s="30">
        <v>2</v>
      </c>
      <c r="E34" s="13" t="s">
        <v>10</v>
      </c>
      <c r="F34" s="13" t="s">
        <v>10</v>
      </c>
      <c r="G34" s="35">
        <f t="shared" si="0"/>
        <v>2</v>
      </c>
      <c r="H34" s="13" t="s">
        <v>10</v>
      </c>
    </row>
    <row r="35" spans="1:8" s="11" customFormat="1" ht="18.75" customHeight="1">
      <c r="A35" s="11">
        <v>21</v>
      </c>
      <c r="C35" s="11" t="s">
        <v>28</v>
      </c>
      <c r="D35" s="30">
        <v>5</v>
      </c>
      <c r="E35" s="13" t="s">
        <v>10</v>
      </c>
      <c r="F35" s="13" t="s">
        <v>10</v>
      </c>
      <c r="G35" s="35">
        <f t="shared" si="0"/>
        <v>5</v>
      </c>
      <c r="H35" s="13" t="s">
        <v>10</v>
      </c>
    </row>
    <row r="36" spans="1:8" s="11" customFormat="1" ht="18.75" customHeight="1">
      <c r="A36" s="11">
        <v>22</v>
      </c>
      <c r="C36" s="11" t="s">
        <v>29</v>
      </c>
      <c r="D36" s="30">
        <v>3</v>
      </c>
      <c r="E36" s="13" t="s">
        <v>315</v>
      </c>
      <c r="F36" s="13" t="s">
        <v>10</v>
      </c>
      <c r="G36" s="35">
        <f t="shared" si="0"/>
        <v>3</v>
      </c>
      <c r="H36" s="13" t="s">
        <v>10</v>
      </c>
    </row>
    <row r="37" spans="1:8" s="11" customFormat="1" ht="18.75" customHeight="1">
      <c r="A37" s="11">
        <v>23</v>
      </c>
      <c r="C37" s="11" t="s">
        <v>30</v>
      </c>
      <c r="D37" s="30">
        <v>2</v>
      </c>
      <c r="E37" s="13" t="s">
        <v>10</v>
      </c>
      <c r="F37" s="13" t="s">
        <v>10</v>
      </c>
      <c r="G37" s="35">
        <f t="shared" si="0"/>
        <v>2</v>
      </c>
      <c r="H37" s="13" t="s">
        <v>10</v>
      </c>
    </row>
    <row r="38" spans="1:8" s="11" customFormat="1" ht="18.75" customHeight="1">
      <c r="A38" s="11">
        <v>24</v>
      </c>
      <c r="C38" s="11" t="s">
        <v>31</v>
      </c>
      <c r="D38" s="28">
        <v>3</v>
      </c>
      <c r="E38" s="13" t="s">
        <v>10</v>
      </c>
      <c r="F38" s="13" t="s">
        <v>10</v>
      </c>
      <c r="G38" s="35">
        <f t="shared" si="0"/>
        <v>3</v>
      </c>
      <c r="H38" s="13" t="s">
        <v>10</v>
      </c>
    </row>
    <row r="39" spans="1:8" s="11" customFormat="1" ht="18.75" customHeight="1">
      <c r="A39" s="11">
        <v>25</v>
      </c>
      <c r="C39" s="11" t="s">
        <v>32</v>
      </c>
      <c r="D39" s="28">
        <v>2</v>
      </c>
      <c r="E39" s="13" t="s">
        <v>10</v>
      </c>
      <c r="F39" s="13" t="s">
        <v>10</v>
      </c>
      <c r="G39" s="35">
        <f t="shared" si="0"/>
        <v>2</v>
      </c>
      <c r="H39" s="13" t="s">
        <v>10</v>
      </c>
    </row>
    <row r="40" spans="1:8" s="11" customFormat="1" ht="18.75" customHeight="1">
      <c r="A40" s="11">
        <v>26</v>
      </c>
      <c r="C40" s="11" t="s">
        <v>33</v>
      </c>
      <c r="D40" s="28">
        <v>2</v>
      </c>
      <c r="E40" s="13">
        <v>5.6</v>
      </c>
      <c r="F40" s="13">
        <v>8.4</v>
      </c>
      <c r="G40" s="35">
        <f t="shared" si="0"/>
        <v>2</v>
      </c>
      <c r="H40" s="13" t="s">
        <v>10</v>
      </c>
    </row>
    <row r="41" spans="1:8" s="11" customFormat="1" ht="18.75" customHeight="1">
      <c r="A41" s="11">
        <v>27</v>
      </c>
      <c r="C41" s="11" t="s">
        <v>34</v>
      </c>
      <c r="D41" s="30">
        <v>2</v>
      </c>
      <c r="E41" s="13" t="s">
        <v>10</v>
      </c>
      <c r="F41" s="13" t="s">
        <v>10</v>
      </c>
      <c r="G41" s="35">
        <f t="shared" si="0"/>
        <v>2</v>
      </c>
      <c r="H41" s="13" t="s">
        <v>10</v>
      </c>
    </row>
    <row r="42" spans="1:8" s="11" customFormat="1" ht="18.75" customHeight="1">
      <c r="A42" s="11">
        <v>28</v>
      </c>
      <c r="C42" s="11" t="s">
        <v>35</v>
      </c>
      <c r="D42" s="28">
        <v>2</v>
      </c>
      <c r="E42" s="13" t="s">
        <v>10</v>
      </c>
      <c r="F42" s="13" t="s">
        <v>10</v>
      </c>
      <c r="G42" s="35">
        <f t="shared" si="0"/>
        <v>2</v>
      </c>
      <c r="H42" s="13" t="s">
        <v>10</v>
      </c>
    </row>
    <row r="43" spans="1:8" s="11" customFormat="1" ht="18.75" customHeight="1">
      <c r="A43" s="11">
        <v>29</v>
      </c>
      <c r="C43" s="11" t="s">
        <v>36</v>
      </c>
      <c r="D43" s="30">
        <v>2</v>
      </c>
      <c r="E43" s="13" t="s">
        <v>10</v>
      </c>
      <c r="F43" s="13" t="s">
        <v>10</v>
      </c>
      <c r="G43" s="35">
        <f t="shared" si="0"/>
        <v>2</v>
      </c>
      <c r="H43" s="13" t="s">
        <v>10</v>
      </c>
    </row>
    <row r="44" spans="1:8" s="11" customFormat="1" ht="18.75" customHeight="1">
      <c r="A44" s="11">
        <v>30</v>
      </c>
      <c r="C44" s="11" t="s">
        <v>37</v>
      </c>
      <c r="D44" s="28">
        <v>2</v>
      </c>
      <c r="E44" s="13" t="s">
        <v>10</v>
      </c>
      <c r="F44" s="13" t="s">
        <v>10</v>
      </c>
      <c r="G44" s="35">
        <f t="shared" si="0"/>
        <v>2</v>
      </c>
      <c r="H44" s="13" t="s">
        <v>10</v>
      </c>
    </row>
    <row r="45" spans="1:8" s="11" customFormat="1" ht="18.75" customHeight="1">
      <c r="A45" s="11">
        <v>31</v>
      </c>
      <c r="C45" s="11" t="s">
        <v>39</v>
      </c>
      <c r="D45" s="28">
        <v>4</v>
      </c>
      <c r="E45" s="13" t="s">
        <v>10</v>
      </c>
      <c r="F45" s="13" t="s">
        <v>10</v>
      </c>
      <c r="G45" s="35">
        <f t="shared" si="0"/>
        <v>4</v>
      </c>
      <c r="H45" s="13" t="s">
        <v>10</v>
      </c>
    </row>
    <row r="46" spans="1:8" s="11" customFormat="1" ht="18.75" customHeight="1">
      <c r="A46" s="11">
        <v>32</v>
      </c>
      <c r="C46" s="11" t="s">
        <v>38</v>
      </c>
      <c r="D46" s="30">
        <v>3</v>
      </c>
      <c r="E46" s="13" t="s">
        <v>10</v>
      </c>
      <c r="F46" s="13" t="s">
        <v>10</v>
      </c>
      <c r="G46" s="35">
        <v>3</v>
      </c>
      <c r="H46" s="13" t="s">
        <v>10</v>
      </c>
    </row>
    <row r="47" spans="3:7" s="11" customFormat="1" ht="21.75" customHeight="1">
      <c r="C47" s="86" t="s">
        <v>40</v>
      </c>
      <c r="D47" s="28"/>
      <c r="G47" s="34"/>
    </row>
    <row r="48" spans="1:8" s="11" customFormat="1" ht="18.75" customHeight="1">
      <c r="A48" s="11">
        <v>1</v>
      </c>
      <c r="C48" s="11" t="s">
        <v>41</v>
      </c>
      <c r="D48" s="28">
        <v>6</v>
      </c>
      <c r="E48" s="13" t="s">
        <v>10</v>
      </c>
      <c r="F48" s="13" t="s">
        <v>10</v>
      </c>
      <c r="G48" s="30">
        <f>D48*5</f>
        <v>30</v>
      </c>
      <c r="H48" s="13" t="s">
        <v>10</v>
      </c>
    </row>
    <row r="49" spans="1:8" s="11" customFormat="1" ht="18.75" customHeight="1">
      <c r="A49" s="11">
        <v>2</v>
      </c>
      <c r="C49" s="11" t="s">
        <v>42</v>
      </c>
      <c r="D49" s="30">
        <v>4</v>
      </c>
      <c r="E49" s="13" t="s">
        <v>10</v>
      </c>
      <c r="F49" s="13" t="s">
        <v>10</v>
      </c>
      <c r="G49" s="30">
        <f aca="true" t="shared" si="1" ref="G49:G58">D49*5</f>
        <v>20</v>
      </c>
      <c r="H49" s="13" t="s">
        <v>10</v>
      </c>
    </row>
    <row r="50" spans="1:8" s="11" customFormat="1" ht="18.75" customHeight="1">
      <c r="A50" s="11">
        <v>3</v>
      </c>
      <c r="C50" s="11" t="s">
        <v>43</v>
      </c>
      <c r="D50" s="28">
        <v>4</v>
      </c>
      <c r="E50" s="13" t="s">
        <v>10</v>
      </c>
      <c r="F50" s="13" t="s">
        <v>10</v>
      </c>
      <c r="G50" s="30">
        <f t="shared" si="1"/>
        <v>20</v>
      </c>
      <c r="H50" s="13" t="s">
        <v>10</v>
      </c>
    </row>
    <row r="51" spans="1:8" s="11" customFormat="1" ht="18.75" customHeight="1">
      <c r="A51" s="11">
        <v>4</v>
      </c>
      <c r="C51" s="11" t="s">
        <v>44</v>
      </c>
      <c r="D51" s="30">
        <v>20</v>
      </c>
      <c r="E51" s="13" t="s">
        <v>10</v>
      </c>
      <c r="F51" s="13" t="s">
        <v>10</v>
      </c>
      <c r="G51" s="31">
        <f t="shared" si="1"/>
        <v>100</v>
      </c>
      <c r="H51" s="13" t="s">
        <v>10</v>
      </c>
    </row>
    <row r="52" spans="1:8" s="11" customFormat="1" ht="18.75" customHeight="1">
      <c r="A52" s="11">
        <v>5</v>
      </c>
      <c r="C52" s="11" t="s">
        <v>45</v>
      </c>
      <c r="D52" s="30">
        <v>30</v>
      </c>
      <c r="E52" s="13" t="s">
        <v>10</v>
      </c>
      <c r="F52" s="13" t="s">
        <v>10</v>
      </c>
      <c r="G52" s="31">
        <f t="shared" si="1"/>
        <v>150</v>
      </c>
      <c r="H52" s="13" t="s">
        <v>10</v>
      </c>
    </row>
    <row r="53" spans="1:8" s="11" customFormat="1" ht="18.75" customHeight="1">
      <c r="A53" s="11">
        <v>6</v>
      </c>
      <c r="C53" s="11" t="s">
        <v>46</v>
      </c>
      <c r="D53" s="28">
        <v>4</v>
      </c>
      <c r="E53" s="13" t="s">
        <v>10</v>
      </c>
      <c r="F53" s="13" t="s">
        <v>10</v>
      </c>
      <c r="G53" s="30">
        <f t="shared" si="1"/>
        <v>20</v>
      </c>
      <c r="H53" s="13" t="s">
        <v>10</v>
      </c>
    </row>
    <row r="54" spans="1:8" s="11" customFormat="1" ht="18.75" customHeight="1">
      <c r="A54" s="11">
        <v>7</v>
      </c>
      <c r="C54" s="11" t="s">
        <v>47</v>
      </c>
      <c r="D54" s="28">
        <v>20</v>
      </c>
      <c r="E54" s="13" t="s">
        <v>10</v>
      </c>
      <c r="F54" s="13" t="s">
        <v>10</v>
      </c>
      <c r="G54" s="30">
        <f t="shared" si="1"/>
        <v>100</v>
      </c>
      <c r="H54" s="13" t="s">
        <v>10</v>
      </c>
    </row>
    <row r="55" spans="1:8" s="11" customFormat="1" ht="18.75" customHeight="1">
      <c r="A55" s="11">
        <v>8</v>
      </c>
      <c r="C55" s="23" t="s">
        <v>304</v>
      </c>
      <c r="D55" s="28">
        <v>4</v>
      </c>
      <c r="E55" s="13" t="s">
        <v>10</v>
      </c>
      <c r="F55" s="13" t="s">
        <v>10</v>
      </c>
      <c r="G55" s="30">
        <f t="shared" si="1"/>
        <v>20</v>
      </c>
      <c r="H55" s="13" t="s">
        <v>10</v>
      </c>
    </row>
    <row r="56" spans="1:8" s="11" customFormat="1" ht="18.75" customHeight="1">
      <c r="A56" s="11">
        <v>9</v>
      </c>
      <c r="C56" s="11" t="s">
        <v>49</v>
      </c>
      <c r="D56" s="30">
        <v>20</v>
      </c>
      <c r="E56" s="13" t="s">
        <v>10</v>
      </c>
      <c r="F56" s="13" t="s">
        <v>10</v>
      </c>
      <c r="G56" s="31">
        <f t="shared" si="1"/>
        <v>100</v>
      </c>
      <c r="H56" s="13" t="s">
        <v>10</v>
      </c>
    </row>
    <row r="57" spans="1:8" s="11" customFormat="1" ht="18.75" customHeight="1">
      <c r="A57" s="11">
        <v>10</v>
      </c>
      <c r="C57" s="11" t="s">
        <v>50</v>
      </c>
      <c r="D57" s="28">
        <v>4</v>
      </c>
      <c r="E57" s="13" t="s">
        <v>10</v>
      </c>
      <c r="F57" s="13">
        <v>9.4</v>
      </c>
      <c r="G57" s="30">
        <f t="shared" si="1"/>
        <v>20</v>
      </c>
      <c r="H57" s="13" t="s">
        <v>10</v>
      </c>
    </row>
    <row r="58" spans="1:8" s="11" customFormat="1" ht="18.75" customHeight="1">
      <c r="A58" s="11">
        <v>11</v>
      </c>
      <c r="C58" s="11" t="s">
        <v>51</v>
      </c>
      <c r="D58" s="28">
        <v>6</v>
      </c>
      <c r="E58" s="13" t="s">
        <v>10</v>
      </c>
      <c r="F58" s="13" t="s">
        <v>10</v>
      </c>
      <c r="G58" s="30">
        <f t="shared" si="1"/>
        <v>30</v>
      </c>
      <c r="H58" s="13" t="s">
        <v>10</v>
      </c>
    </row>
    <row r="59" spans="3:8" s="11" customFormat="1" ht="21.75" customHeight="1">
      <c r="C59" s="86" t="s">
        <v>52</v>
      </c>
      <c r="D59" s="28"/>
      <c r="E59" s="12" t="s">
        <v>53</v>
      </c>
      <c r="F59" s="12" t="s">
        <v>53</v>
      </c>
      <c r="G59" s="28"/>
      <c r="H59" s="12" t="s">
        <v>53</v>
      </c>
    </row>
    <row r="60" spans="1:8" s="11" customFormat="1" ht="18.75" customHeight="1">
      <c r="A60" s="11">
        <v>1</v>
      </c>
      <c r="C60" s="11" t="s">
        <v>54</v>
      </c>
      <c r="D60" s="30">
        <v>4</v>
      </c>
      <c r="E60" s="13" t="s">
        <v>10</v>
      </c>
      <c r="F60" s="13" t="s">
        <v>10</v>
      </c>
      <c r="G60" s="30">
        <f aca="true" t="shared" si="2" ref="G60:G99">D60*5</f>
        <v>20</v>
      </c>
      <c r="H60" s="13" t="s">
        <v>10</v>
      </c>
    </row>
    <row r="61" spans="1:8" s="11" customFormat="1" ht="18.75" customHeight="1">
      <c r="A61" s="11">
        <v>2</v>
      </c>
      <c r="C61" s="11" t="s">
        <v>55</v>
      </c>
      <c r="D61" s="30">
        <v>5</v>
      </c>
      <c r="E61" s="13" t="s">
        <v>10</v>
      </c>
      <c r="F61" s="13" t="s">
        <v>10</v>
      </c>
      <c r="G61" s="30">
        <f t="shared" si="2"/>
        <v>25</v>
      </c>
      <c r="H61" s="13" t="s">
        <v>10</v>
      </c>
    </row>
    <row r="62" spans="1:8" s="11" customFormat="1" ht="18.75" customHeight="1">
      <c r="A62" s="11">
        <v>3</v>
      </c>
      <c r="C62" s="11" t="s">
        <v>56</v>
      </c>
      <c r="D62" s="30">
        <v>3</v>
      </c>
      <c r="E62" s="13" t="s">
        <v>10</v>
      </c>
      <c r="F62" s="13" t="s">
        <v>10</v>
      </c>
      <c r="G62" s="30">
        <f t="shared" si="2"/>
        <v>15</v>
      </c>
      <c r="H62" s="13" t="s">
        <v>10</v>
      </c>
    </row>
    <row r="63" spans="1:8" s="11" customFormat="1" ht="18.75" customHeight="1">
      <c r="A63" s="11">
        <v>4</v>
      </c>
      <c r="C63" s="11" t="s">
        <v>57</v>
      </c>
      <c r="D63" s="30">
        <v>25</v>
      </c>
      <c r="E63" s="13" t="s">
        <v>10</v>
      </c>
      <c r="F63" s="13" t="s">
        <v>10</v>
      </c>
      <c r="G63" s="31">
        <f t="shared" si="2"/>
        <v>125</v>
      </c>
      <c r="H63" s="13" t="s">
        <v>10</v>
      </c>
    </row>
    <row r="64" spans="1:8" s="11" customFormat="1" ht="18.75" customHeight="1">
      <c r="A64" s="11">
        <v>5</v>
      </c>
      <c r="C64" s="11" t="s">
        <v>58</v>
      </c>
      <c r="D64" s="28">
        <v>3</v>
      </c>
      <c r="E64" s="13" t="s">
        <v>10</v>
      </c>
      <c r="F64" s="13" t="s">
        <v>10</v>
      </c>
      <c r="G64" s="30">
        <f t="shared" si="2"/>
        <v>15</v>
      </c>
      <c r="H64" s="13" t="s">
        <v>10</v>
      </c>
    </row>
    <row r="65" spans="1:8" s="11" customFormat="1" ht="18.75" customHeight="1">
      <c r="A65" s="11">
        <v>6</v>
      </c>
      <c r="C65" s="11" t="s">
        <v>59</v>
      </c>
      <c r="D65" s="28">
        <v>3</v>
      </c>
      <c r="E65" s="13" t="s">
        <v>10</v>
      </c>
      <c r="F65" s="13" t="s">
        <v>10</v>
      </c>
      <c r="G65" s="30">
        <f t="shared" si="2"/>
        <v>15</v>
      </c>
      <c r="H65" s="13" t="s">
        <v>10</v>
      </c>
    </row>
    <row r="66" spans="1:8" s="11" customFormat="1" ht="18.75" customHeight="1">
      <c r="A66" s="11">
        <v>7</v>
      </c>
      <c r="C66" s="11" t="s">
        <v>60</v>
      </c>
      <c r="D66" s="30">
        <v>3</v>
      </c>
      <c r="E66" s="13" t="s">
        <v>10</v>
      </c>
      <c r="F66" s="13" t="s">
        <v>10</v>
      </c>
      <c r="G66" s="30">
        <f t="shared" si="2"/>
        <v>15</v>
      </c>
      <c r="H66" s="13" t="s">
        <v>10</v>
      </c>
    </row>
    <row r="67" spans="1:8" s="11" customFormat="1" ht="18.75" customHeight="1">
      <c r="A67" s="11">
        <v>8</v>
      </c>
      <c r="C67" s="11" t="s">
        <v>61</v>
      </c>
      <c r="D67" s="30">
        <v>3</v>
      </c>
      <c r="E67" s="13" t="s">
        <v>10</v>
      </c>
      <c r="F67" s="13" t="s">
        <v>10</v>
      </c>
      <c r="G67" s="30">
        <f t="shared" si="2"/>
        <v>15</v>
      </c>
      <c r="H67" s="13" t="s">
        <v>10</v>
      </c>
    </row>
    <row r="68" spans="1:8" s="11" customFormat="1" ht="18.75" customHeight="1">
      <c r="A68" s="11">
        <v>9</v>
      </c>
      <c r="C68" s="11" t="s">
        <v>62</v>
      </c>
      <c r="D68" s="28">
        <v>3</v>
      </c>
      <c r="E68" s="13" t="s">
        <v>10</v>
      </c>
      <c r="F68" s="13" t="s">
        <v>10</v>
      </c>
      <c r="G68" s="30">
        <f t="shared" si="2"/>
        <v>15</v>
      </c>
      <c r="H68" s="13" t="s">
        <v>10</v>
      </c>
    </row>
    <row r="69" spans="1:8" s="11" customFormat="1" ht="18.75" customHeight="1">
      <c r="A69" s="11">
        <v>10</v>
      </c>
      <c r="C69" s="11" t="s">
        <v>63</v>
      </c>
      <c r="D69" s="30">
        <v>6</v>
      </c>
      <c r="E69" s="13" t="s">
        <v>10</v>
      </c>
      <c r="F69" s="13" t="s">
        <v>10</v>
      </c>
      <c r="G69" s="30">
        <f t="shared" si="2"/>
        <v>30</v>
      </c>
      <c r="H69" s="13" t="s">
        <v>10</v>
      </c>
    </row>
    <row r="70" spans="1:8" s="11" customFormat="1" ht="18.75" customHeight="1">
      <c r="A70" s="11">
        <v>11</v>
      </c>
      <c r="C70" s="11" t="s">
        <v>64</v>
      </c>
      <c r="D70" s="30">
        <v>6</v>
      </c>
      <c r="E70" s="13" t="s">
        <v>10</v>
      </c>
      <c r="F70" s="13" t="s">
        <v>10</v>
      </c>
      <c r="G70" s="30">
        <f t="shared" si="2"/>
        <v>30</v>
      </c>
      <c r="H70" s="13" t="s">
        <v>10</v>
      </c>
    </row>
    <row r="71" spans="1:8" s="11" customFormat="1" ht="18.75" customHeight="1">
      <c r="A71" s="11">
        <v>12</v>
      </c>
      <c r="C71" s="23" t="s">
        <v>305</v>
      </c>
      <c r="D71" s="30">
        <v>6</v>
      </c>
      <c r="E71" s="13" t="s">
        <v>10</v>
      </c>
      <c r="F71" s="13" t="s">
        <v>10</v>
      </c>
      <c r="G71" s="30">
        <f t="shared" si="2"/>
        <v>30</v>
      </c>
      <c r="H71" s="13" t="s">
        <v>10</v>
      </c>
    </row>
    <row r="72" spans="1:8" s="11" customFormat="1" ht="18.75" customHeight="1">
      <c r="A72" s="11">
        <v>13</v>
      </c>
      <c r="C72" s="11" t="s">
        <v>66</v>
      </c>
      <c r="D72" s="30">
        <v>15</v>
      </c>
      <c r="E72" s="13" t="s">
        <v>10</v>
      </c>
      <c r="F72" s="13" t="s">
        <v>10</v>
      </c>
      <c r="G72" s="31">
        <f t="shared" si="2"/>
        <v>75</v>
      </c>
      <c r="H72" s="13">
        <v>239</v>
      </c>
    </row>
    <row r="73" spans="1:8" s="11" customFormat="1" ht="18.75" customHeight="1">
      <c r="A73" s="11">
        <v>14</v>
      </c>
      <c r="C73" s="11" t="s">
        <v>67</v>
      </c>
      <c r="D73" s="28">
        <v>4</v>
      </c>
      <c r="E73" s="13" t="s">
        <v>10</v>
      </c>
      <c r="F73" s="13" t="s">
        <v>10</v>
      </c>
      <c r="G73" s="30">
        <f t="shared" si="2"/>
        <v>20</v>
      </c>
      <c r="H73" s="13" t="s">
        <v>10</v>
      </c>
    </row>
    <row r="74" spans="1:8" s="11" customFormat="1" ht="18.75" customHeight="1">
      <c r="A74" s="11">
        <v>15</v>
      </c>
      <c r="C74" s="23" t="s">
        <v>306</v>
      </c>
      <c r="D74" s="30">
        <v>4</v>
      </c>
      <c r="E74" s="13" t="s">
        <v>10</v>
      </c>
      <c r="F74" s="13" t="s">
        <v>10</v>
      </c>
      <c r="G74" s="30">
        <f t="shared" si="2"/>
        <v>20</v>
      </c>
      <c r="H74" s="13" t="s">
        <v>10</v>
      </c>
    </row>
    <row r="75" spans="1:8" s="11" customFormat="1" ht="18.75" customHeight="1">
      <c r="A75" s="11">
        <v>16</v>
      </c>
      <c r="C75" s="11" t="s">
        <v>69</v>
      </c>
      <c r="D75" s="30">
        <v>4</v>
      </c>
      <c r="E75" s="13" t="s">
        <v>10</v>
      </c>
      <c r="F75" s="13" t="s">
        <v>10</v>
      </c>
      <c r="G75" s="30">
        <f t="shared" si="2"/>
        <v>20</v>
      </c>
      <c r="H75" s="13" t="s">
        <v>10</v>
      </c>
    </row>
    <row r="76" spans="1:8" s="11" customFormat="1" ht="18.75" customHeight="1">
      <c r="A76" s="11">
        <v>17</v>
      </c>
      <c r="C76" s="11" t="s">
        <v>70</v>
      </c>
      <c r="D76" s="30">
        <v>4</v>
      </c>
      <c r="E76" s="13" t="s">
        <v>10</v>
      </c>
      <c r="F76" s="13" t="s">
        <v>10</v>
      </c>
      <c r="G76" s="30">
        <f t="shared" si="2"/>
        <v>20</v>
      </c>
      <c r="H76" s="13" t="s">
        <v>10</v>
      </c>
    </row>
    <row r="77" spans="1:8" s="11" customFormat="1" ht="18.75" customHeight="1">
      <c r="A77" s="11">
        <v>18</v>
      </c>
      <c r="C77" s="11" t="s">
        <v>71</v>
      </c>
      <c r="D77" s="28">
        <v>2</v>
      </c>
      <c r="E77" s="13" t="s">
        <v>10</v>
      </c>
      <c r="F77" s="13" t="s">
        <v>10</v>
      </c>
      <c r="G77" s="30">
        <f t="shared" si="2"/>
        <v>10</v>
      </c>
      <c r="H77" s="13" t="s">
        <v>10</v>
      </c>
    </row>
    <row r="78" spans="1:8" s="11" customFormat="1" ht="18" customHeight="1">
      <c r="A78" s="11">
        <v>19</v>
      </c>
      <c r="C78" s="11" t="s">
        <v>72</v>
      </c>
      <c r="D78" s="30">
        <v>3</v>
      </c>
      <c r="E78" s="13" t="s">
        <v>10</v>
      </c>
      <c r="F78" s="13" t="s">
        <v>10</v>
      </c>
      <c r="G78" s="30">
        <f t="shared" si="2"/>
        <v>15</v>
      </c>
      <c r="H78" s="13" t="s">
        <v>10</v>
      </c>
    </row>
    <row r="79" spans="1:8" s="11" customFormat="1" ht="18.75" customHeight="1">
      <c r="A79" s="11">
        <v>20</v>
      </c>
      <c r="C79" s="11" t="s">
        <v>76</v>
      </c>
      <c r="D79" s="30">
        <v>10</v>
      </c>
      <c r="E79" s="13" t="s">
        <v>10</v>
      </c>
      <c r="F79" s="13" t="s">
        <v>10</v>
      </c>
      <c r="G79" s="30">
        <f t="shared" si="2"/>
        <v>50</v>
      </c>
      <c r="H79" s="13" t="s">
        <v>10</v>
      </c>
    </row>
    <row r="80" spans="1:8" s="11" customFormat="1" ht="18.75" customHeight="1">
      <c r="A80" s="11">
        <v>21</v>
      </c>
      <c r="C80" s="11" t="s">
        <v>77</v>
      </c>
      <c r="D80" s="28">
        <v>6</v>
      </c>
      <c r="E80" s="13" t="s">
        <v>10</v>
      </c>
      <c r="F80" s="13">
        <v>11.8</v>
      </c>
      <c r="G80" s="30">
        <f t="shared" si="2"/>
        <v>30</v>
      </c>
      <c r="H80" s="13" t="s">
        <v>10</v>
      </c>
    </row>
    <row r="81" spans="1:8" s="11" customFormat="1" ht="18.75" customHeight="1">
      <c r="A81" s="11">
        <v>22</v>
      </c>
      <c r="C81" s="11" t="s">
        <v>78</v>
      </c>
      <c r="D81" s="30">
        <v>4</v>
      </c>
      <c r="E81" s="13" t="s">
        <v>10</v>
      </c>
      <c r="F81" s="13" t="s">
        <v>10</v>
      </c>
      <c r="G81" s="30">
        <f t="shared" si="2"/>
        <v>20</v>
      </c>
      <c r="H81" s="13" t="s">
        <v>10</v>
      </c>
    </row>
    <row r="82" spans="1:8" s="11" customFormat="1" ht="18.75" customHeight="1">
      <c r="A82" s="11">
        <v>23</v>
      </c>
      <c r="C82" s="11" t="s">
        <v>79</v>
      </c>
      <c r="D82" s="28">
        <v>5</v>
      </c>
      <c r="E82" s="13" t="s">
        <v>10</v>
      </c>
      <c r="F82" s="13" t="s">
        <v>10</v>
      </c>
      <c r="G82" s="30">
        <f t="shared" si="2"/>
        <v>25</v>
      </c>
      <c r="H82" s="13" t="s">
        <v>10</v>
      </c>
    </row>
    <row r="83" spans="1:8" s="11" customFormat="1" ht="18.75" customHeight="1">
      <c r="A83" s="11">
        <v>24</v>
      </c>
      <c r="C83" s="11" t="s">
        <v>80</v>
      </c>
      <c r="D83" s="28">
        <v>5</v>
      </c>
      <c r="E83" s="13" t="s">
        <v>10</v>
      </c>
      <c r="F83" s="13" t="s">
        <v>10</v>
      </c>
      <c r="G83" s="30">
        <f t="shared" si="2"/>
        <v>25</v>
      </c>
      <c r="H83" s="13" t="s">
        <v>10</v>
      </c>
    </row>
    <row r="84" spans="1:8" s="11" customFormat="1" ht="18.75" customHeight="1">
      <c r="A84" s="11">
        <v>25</v>
      </c>
      <c r="C84" s="11" t="s">
        <v>81</v>
      </c>
      <c r="D84" s="28">
        <v>5</v>
      </c>
      <c r="E84" s="13" t="s">
        <v>10</v>
      </c>
      <c r="F84" s="13" t="s">
        <v>10</v>
      </c>
      <c r="G84" s="30">
        <f t="shared" si="2"/>
        <v>25</v>
      </c>
      <c r="H84" s="13" t="s">
        <v>10</v>
      </c>
    </row>
    <row r="85" spans="1:8" s="11" customFormat="1" ht="18.75" customHeight="1">
      <c r="A85" s="11">
        <v>26</v>
      </c>
      <c r="C85" s="11" t="s">
        <v>82</v>
      </c>
      <c r="D85" s="28">
        <v>6</v>
      </c>
      <c r="E85" s="13" t="s">
        <v>10</v>
      </c>
      <c r="F85" s="13" t="s">
        <v>10</v>
      </c>
      <c r="G85" s="30">
        <f t="shared" si="2"/>
        <v>30</v>
      </c>
      <c r="H85" s="13" t="s">
        <v>10</v>
      </c>
    </row>
    <row r="86" spans="1:8" s="11" customFormat="1" ht="18.75" customHeight="1">
      <c r="A86" s="11">
        <v>27</v>
      </c>
      <c r="C86" s="11" t="s">
        <v>83</v>
      </c>
      <c r="D86" s="28">
        <v>5</v>
      </c>
      <c r="E86" s="13" t="s">
        <v>10</v>
      </c>
      <c r="F86" s="13" t="s">
        <v>10</v>
      </c>
      <c r="G86" s="30">
        <f t="shared" si="2"/>
        <v>25</v>
      </c>
      <c r="H86" s="13" t="s">
        <v>10</v>
      </c>
    </row>
    <row r="87" spans="1:8" s="11" customFormat="1" ht="18.75" customHeight="1">
      <c r="A87" s="11">
        <v>28</v>
      </c>
      <c r="C87" s="11" t="s">
        <v>84</v>
      </c>
      <c r="D87" s="30">
        <v>2</v>
      </c>
      <c r="E87" s="13" t="s">
        <v>10</v>
      </c>
      <c r="F87" s="13" t="s">
        <v>10</v>
      </c>
      <c r="G87" s="30">
        <f t="shared" si="2"/>
        <v>10</v>
      </c>
      <c r="H87" s="13">
        <v>12.5</v>
      </c>
    </row>
    <row r="88" spans="1:8" s="11" customFormat="1" ht="18.75" customHeight="1">
      <c r="A88" s="11">
        <v>29</v>
      </c>
      <c r="C88" s="11" t="s">
        <v>85</v>
      </c>
      <c r="D88" s="28">
        <v>4</v>
      </c>
      <c r="E88" s="13" t="s">
        <v>10</v>
      </c>
      <c r="F88" s="13" t="s">
        <v>10</v>
      </c>
      <c r="G88" s="30">
        <f t="shared" si="2"/>
        <v>20</v>
      </c>
      <c r="H88" s="13" t="s">
        <v>10</v>
      </c>
    </row>
    <row r="89" spans="1:8" s="11" customFormat="1" ht="18.75" customHeight="1">
      <c r="A89" s="11">
        <v>30</v>
      </c>
      <c r="C89" s="11" t="s">
        <v>86</v>
      </c>
      <c r="D89" s="28">
        <v>4</v>
      </c>
      <c r="E89" s="13" t="s">
        <v>10</v>
      </c>
      <c r="F89" s="13" t="s">
        <v>10</v>
      </c>
      <c r="G89" s="30">
        <f t="shared" si="2"/>
        <v>20</v>
      </c>
      <c r="H89" s="13" t="s">
        <v>10</v>
      </c>
    </row>
    <row r="90" spans="1:8" s="11" customFormat="1" ht="18.75" customHeight="1">
      <c r="A90" s="11">
        <v>31</v>
      </c>
      <c r="C90" s="11" t="s">
        <v>87</v>
      </c>
      <c r="D90" s="28">
        <v>5</v>
      </c>
      <c r="E90" s="13" t="s">
        <v>10</v>
      </c>
      <c r="F90" s="13" t="s">
        <v>10</v>
      </c>
      <c r="G90" s="30">
        <f t="shared" si="2"/>
        <v>25</v>
      </c>
      <c r="H90" s="13" t="s">
        <v>10</v>
      </c>
    </row>
    <row r="91" spans="1:8" s="11" customFormat="1" ht="18.75" customHeight="1">
      <c r="A91" s="11">
        <v>32</v>
      </c>
      <c r="C91" s="11" t="s">
        <v>88</v>
      </c>
      <c r="D91" s="28">
        <v>30</v>
      </c>
      <c r="E91" s="13" t="s">
        <v>10</v>
      </c>
      <c r="F91" s="13" t="s">
        <v>10</v>
      </c>
      <c r="G91" s="31">
        <f t="shared" si="2"/>
        <v>150</v>
      </c>
      <c r="H91" s="13" t="s">
        <v>10</v>
      </c>
    </row>
    <row r="92" spans="1:8" s="11" customFormat="1" ht="18.75" customHeight="1">
      <c r="A92" s="11">
        <v>33</v>
      </c>
      <c r="C92" s="11" t="s">
        <v>89</v>
      </c>
      <c r="D92" s="28">
        <v>4</v>
      </c>
      <c r="E92" s="13" t="s">
        <v>10</v>
      </c>
      <c r="F92" s="13" t="s">
        <v>10</v>
      </c>
      <c r="G92" s="30">
        <f t="shared" si="2"/>
        <v>20</v>
      </c>
      <c r="H92" s="13" t="s">
        <v>10</v>
      </c>
    </row>
    <row r="93" spans="1:8" s="11" customFormat="1" ht="18.75" customHeight="1">
      <c r="A93" s="11">
        <v>34</v>
      </c>
      <c r="C93" s="11" t="s">
        <v>90</v>
      </c>
      <c r="D93" s="30">
        <v>3</v>
      </c>
      <c r="E93" s="13" t="s">
        <v>10</v>
      </c>
      <c r="F93" s="13" t="s">
        <v>10</v>
      </c>
      <c r="G93" s="30">
        <f t="shared" si="2"/>
        <v>15</v>
      </c>
      <c r="H93" s="13" t="s">
        <v>10</v>
      </c>
    </row>
    <row r="94" spans="1:8" s="11" customFormat="1" ht="18.75" customHeight="1">
      <c r="A94" s="11">
        <v>35</v>
      </c>
      <c r="C94" s="11" t="s">
        <v>91</v>
      </c>
      <c r="D94" s="28">
        <v>6</v>
      </c>
      <c r="E94" s="13" t="s">
        <v>10</v>
      </c>
      <c r="F94" s="13" t="s">
        <v>10</v>
      </c>
      <c r="G94" s="30">
        <f t="shared" si="2"/>
        <v>30</v>
      </c>
      <c r="H94" s="13" t="s">
        <v>10</v>
      </c>
    </row>
    <row r="95" spans="1:8" s="11" customFormat="1" ht="18.75" customHeight="1">
      <c r="A95" s="11">
        <v>36</v>
      </c>
      <c r="C95" s="11" t="s">
        <v>92</v>
      </c>
      <c r="D95" s="28">
        <v>5</v>
      </c>
      <c r="E95" s="13" t="s">
        <v>10</v>
      </c>
      <c r="F95" s="13" t="s">
        <v>10</v>
      </c>
      <c r="G95" s="30">
        <f t="shared" si="2"/>
        <v>25</v>
      </c>
      <c r="H95" s="13" t="s">
        <v>10</v>
      </c>
    </row>
    <row r="96" spans="1:8" s="11" customFormat="1" ht="18.75" customHeight="1">
      <c r="A96" s="11">
        <v>37</v>
      </c>
      <c r="C96" s="11" t="s">
        <v>93</v>
      </c>
      <c r="D96" s="28">
        <v>6</v>
      </c>
      <c r="E96" s="13" t="s">
        <v>10</v>
      </c>
      <c r="F96" s="13" t="s">
        <v>10</v>
      </c>
      <c r="G96" s="30">
        <f t="shared" si="2"/>
        <v>30</v>
      </c>
      <c r="H96" s="13" t="s">
        <v>10</v>
      </c>
    </row>
    <row r="97" spans="1:8" s="11" customFormat="1" ht="18.75" customHeight="1">
      <c r="A97" s="11">
        <v>38</v>
      </c>
      <c r="C97" s="11" t="s">
        <v>94</v>
      </c>
      <c r="D97" s="28">
        <v>5</v>
      </c>
      <c r="E97" s="13" t="s">
        <v>10</v>
      </c>
      <c r="F97" s="13" t="s">
        <v>10</v>
      </c>
      <c r="G97" s="30">
        <f t="shared" si="2"/>
        <v>25</v>
      </c>
      <c r="H97" s="13" t="s">
        <v>10</v>
      </c>
    </row>
    <row r="98" spans="1:8" s="11" customFormat="1" ht="18.75" customHeight="1">
      <c r="A98" s="11">
        <v>39</v>
      </c>
      <c r="C98" s="11" t="s">
        <v>95</v>
      </c>
      <c r="D98" s="28">
        <v>6</v>
      </c>
      <c r="E98" s="13" t="s">
        <v>10</v>
      </c>
      <c r="F98" s="13" t="s">
        <v>10</v>
      </c>
      <c r="G98" s="30">
        <f t="shared" si="2"/>
        <v>30</v>
      </c>
      <c r="H98" s="13" t="s">
        <v>10</v>
      </c>
    </row>
    <row r="99" spans="1:8" s="11" customFormat="1" ht="18.75" customHeight="1">
      <c r="A99" s="11">
        <v>40</v>
      </c>
      <c r="C99" s="11" t="s">
        <v>96</v>
      </c>
      <c r="D99" s="30">
        <v>4</v>
      </c>
      <c r="E99" s="13" t="s">
        <v>10</v>
      </c>
      <c r="F99" s="13" t="s">
        <v>10</v>
      </c>
      <c r="G99" s="30">
        <f t="shared" si="2"/>
        <v>20</v>
      </c>
      <c r="H99" s="13" t="s">
        <v>10</v>
      </c>
    </row>
    <row r="100" spans="1:8" s="11" customFormat="1" ht="18.75" customHeight="1">
      <c r="A100" s="11">
        <v>41</v>
      </c>
      <c r="C100" s="11" t="s">
        <v>97</v>
      </c>
      <c r="D100" s="30">
        <v>2</v>
      </c>
      <c r="E100" s="13" t="s">
        <v>10</v>
      </c>
      <c r="F100" s="13" t="s">
        <v>10</v>
      </c>
      <c r="G100" s="30">
        <f>D100*5</f>
        <v>10</v>
      </c>
      <c r="H100" s="13" t="s">
        <v>10</v>
      </c>
    </row>
    <row r="101" spans="1:8" s="11" customFormat="1" ht="18.75" customHeight="1">
      <c r="A101" s="11">
        <v>42</v>
      </c>
      <c r="C101" s="11" t="s">
        <v>98</v>
      </c>
      <c r="D101" s="28">
        <v>2</v>
      </c>
      <c r="E101" s="13" t="s">
        <v>10</v>
      </c>
      <c r="F101" s="13" t="s">
        <v>10</v>
      </c>
      <c r="G101" s="30">
        <f>D101*5</f>
        <v>10</v>
      </c>
      <c r="H101" s="13" t="s">
        <v>10</v>
      </c>
    </row>
    <row r="102" spans="1:8" s="11" customFormat="1" ht="18.75" customHeight="1">
      <c r="A102" s="11">
        <v>43</v>
      </c>
      <c r="C102" s="11" t="s">
        <v>99</v>
      </c>
      <c r="D102" s="30">
        <v>4</v>
      </c>
      <c r="E102" s="13" t="s">
        <v>10</v>
      </c>
      <c r="F102" s="13" t="s">
        <v>10</v>
      </c>
      <c r="G102" s="30">
        <f>D102*5</f>
        <v>20</v>
      </c>
      <c r="H102" s="13" t="s">
        <v>10</v>
      </c>
    </row>
    <row r="103" spans="3:7" s="11" customFormat="1" ht="21.75" customHeight="1">
      <c r="C103" s="86" t="s">
        <v>100</v>
      </c>
      <c r="D103" s="28"/>
      <c r="G103" s="34"/>
    </row>
    <row r="104" spans="1:8" s="11" customFormat="1" ht="18.75" customHeight="1">
      <c r="A104" s="11">
        <v>1</v>
      </c>
      <c r="C104" s="11" t="s">
        <v>101</v>
      </c>
      <c r="D104" s="28">
        <v>0.05</v>
      </c>
      <c r="E104" s="13" t="s">
        <v>10</v>
      </c>
      <c r="F104" s="13" t="s">
        <v>10</v>
      </c>
      <c r="G104" s="37">
        <f aca="true" t="shared" si="3" ref="G104:G128">D104*20</f>
        <v>1</v>
      </c>
      <c r="H104" s="13" t="s">
        <v>315</v>
      </c>
    </row>
    <row r="105" spans="1:8" s="11" customFormat="1" ht="18.75" customHeight="1">
      <c r="A105" s="11">
        <v>2</v>
      </c>
      <c r="C105" s="11" t="s">
        <v>102</v>
      </c>
      <c r="D105" s="28">
        <v>0.05</v>
      </c>
      <c r="E105" s="13" t="s">
        <v>10</v>
      </c>
      <c r="F105" s="13" t="s">
        <v>10</v>
      </c>
      <c r="G105" s="37">
        <f t="shared" si="3"/>
        <v>1</v>
      </c>
      <c r="H105" s="13" t="s">
        <v>10</v>
      </c>
    </row>
    <row r="106" spans="1:8" s="11" customFormat="1" ht="18.75" customHeight="1">
      <c r="A106" s="11">
        <v>3</v>
      </c>
      <c r="C106" s="11" t="s">
        <v>103</v>
      </c>
      <c r="D106" s="28">
        <v>0.07</v>
      </c>
      <c r="E106" s="13" t="s">
        <v>10</v>
      </c>
      <c r="F106" s="13" t="s">
        <v>10</v>
      </c>
      <c r="G106" s="37">
        <f t="shared" si="3"/>
        <v>1.4000000000000001</v>
      </c>
      <c r="H106" s="13" t="s">
        <v>10</v>
      </c>
    </row>
    <row r="107" spans="1:8" s="11" customFormat="1" ht="18.75" customHeight="1">
      <c r="A107" s="11">
        <v>4</v>
      </c>
      <c r="C107" s="11" t="s">
        <v>104</v>
      </c>
      <c r="D107" s="28">
        <v>0.05</v>
      </c>
      <c r="E107" s="13" t="s">
        <v>10</v>
      </c>
      <c r="F107" s="13" t="s">
        <v>10</v>
      </c>
      <c r="G107" s="37">
        <f t="shared" si="3"/>
        <v>1</v>
      </c>
      <c r="H107" s="13" t="s">
        <v>10</v>
      </c>
    </row>
    <row r="108" spans="1:8" s="11" customFormat="1" ht="18.75" customHeight="1">
      <c r="A108" s="11">
        <v>5</v>
      </c>
      <c r="C108" s="11" t="s">
        <v>105</v>
      </c>
      <c r="D108" s="28">
        <v>0.05</v>
      </c>
      <c r="E108" s="13" t="s">
        <v>10</v>
      </c>
      <c r="F108" s="13" t="s">
        <v>10</v>
      </c>
      <c r="G108" s="37">
        <f t="shared" si="3"/>
        <v>1</v>
      </c>
      <c r="H108" s="13" t="s">
        <v>10</v>
      </c>
    </row>
    <row r="109" spans="1:8" s="11" customFormat="1" ht="18.75" customHeight="1">
      <c r="A109" s="11">
        <v>6</v>
      </c>
      <c r="C109" s="11" t="s">
        <v>106</v>
      </c>
      <c r="D109" s="28">
        <v>0.3</v>
      </c>
      <c r="E109" s="13" t="s">
        <v>10</v>
      </c>
      <c r="F109" s="13" t="s">
        <v>10</v>
      </c>
      <c r="G109" s="35">
        <f t="shared" si="3"/>
        <v>6</v>
      </c>
      <c r="H109" s="13" t="s">
        <v>10</v>
      </c>
    </row>
    <row r="110" spans="1:8" s="11" customFormat="1" ht="18.75" customHeight="1">
      <c r="A110" s="11">
        <v>7</v>
      </c>
      <c r="C110" s="11" t="s">
        <v>107</v>
      </c>
      <c r="D110" s="30">
        <v>0.05</v>
      </c>
      <c r="E110" s="13" t="s">
        <v>10</v>
      </c>
      <c r="F110" s="13" t="s">
        <v>10</v>
      </c>
      <c r="G110" s="37">
        <f t="shared" si="3"/>
        <v>1</v>
      </c>
      <c r="H110" s="13" t="s">
        <v>10</v>
      </c>
    </row>
    <row r="111" spans="1:8" s="11" customFormat="1" ht="18.75" customHeight="1">
      <c r="A111" s="11">
        <v>8</v>
      </c>
      <c r="C111" s="11" t="s">
        <v>108</v>
      </c>
      <c r="D111" s="28">
        <v>0.05</v>
      </c>
      <c r="E111" s="13" t="s">
        <v>10</v>
      </c>
      <c r="F111" s="13" t="s">
        <v>10</v>
      </c>
      <c r="G111" s="37">
        <f t="shared" si="3"/>
        <v>1</v>
      </c>
      <c r="H111" s="13" t="s">
        <v>10</v>
      </c>
    </row>
    <row r="112" spans="1:8" s="11" customFormat="1" ht="18.75" customHeight="1">
      <c r="A112" s="11">
        <v>9</v>
      </c>
      <c r="C112" s="11" t="s">
        <v>109</v>
      </c>
      <c r="D112" s="28">
        <v>0.05</v>
      </c>
      <c r="E112" s="13" t="s">
        <v>10</v>
      </c>
      <c r="F112" s="13" t="s">
        <v>10</v>
      </c>
      <c r="G112" s="37">
        <f t="shared" si="3"/>
        <v>1</v>
      </c>
      <c r="H112" s="13" t="s">
        <v>10</v>
      </c>
    </row>
    <row r="113" spans="1:8" s="11" customFormat="1" ht="18.75" customHeight="1">
      <c r="A113" s="11">
        <v>10</v>
      </c>
      <c r="C113" s="11" t="s">
        <v>110</v>
      </c>
      <c r="D113" s="28">
        <v>0.05</v>
      </c>
      <c r="E113" s="13" t="s">
        <v>10</v>
      </c>
      <c r="F113" s="13" t="s">
        <v>10</v>
      </c>
      <c r="G113" s="37">
        <f t="shared" si="3"/>
        <v>1</v>
      </c>
      <c r="H113" s="13" t="s">
        <v>10</v>
      </c>
    </row>
    <row r="114" spans="1:8" s="11" customFormat="1" ht="18.75" customHeight="1">
      <c r="A114" s="11">
        <v>11</v>
      </c>
      <c r="C114" s="11" t="s">
        <v>111</v>
      </c>
      <c r="D114" s="28">
        <v>0.05</v>
      </c>
      <c r="E114" s="13" t="s">
        <v>10</v>
      </c>
      <c r="F114" s="13" t="s">
        <v>10</v>
      </c>
      <c r="G114" s="37">
        <f t="shared" si="3"/>
        <v>1</v>
      </c>
      <c r="H114" s="13" t="s">
        <v>10</v>
      </c>
    </row>
    <row r="115" spans="1:8" s="11" customFormat="1" ht="18.75" customHeight="1">
      <c r="A115" s="11">
        <v>12</v>
      </c>
      <c r="C115" s="11" t="s">
        <v>112</v>
      </c>
      <c r="D115" s="28">
        <v>0.05</v>
      </c>
      <c r="E115" s="13" t="s">
        <v>10</v>
      </c>
      <c r="F115" s="13" t="s">
        <v>10</v>
      </c>
      <c r="G115" s="37">
        <f t="shared" si="3"/>
        <v>1</v>
      </c>
      <c r="H115" s="13" t="s">
        <v>10</v>
      </c>
    </row>
    <row r="116" spans="1:8" s="11" customFormat="1" ht="18.75" customHeight="1">
      <c r="A116" s="11">
        <v>13</v>
      </c>
      <c r="C116" s="11" t="s">
        <v>113</v>
      </c>
      <c r="D116" s="30">
        <v>0.05</v>
      </c>
      <c r="E116" s="13" t="s">
        <v>10</v>
      </c>
      <c r="F116" s="13" t="s">
        <v>10</v>
      </c>
      <c r="G116" s="37">
        <f t="shared" si="3"/>
        <v>1</v>
      </c>
      <c r="H116" s="13" t="s">
        <v>10</v>
      </c>
    </row>
    <row r="117" spans="1:8" s="11" customFormat="1" ht="18.75" customHeight="1">
      <c r="A117" s="11">
        <v>14</v>
      </c>
      <c r="C117" s="11" t="s">
        <v>114</v>
      </c>
      <c r="D117" s="30">
        <v>0.05</v>
      </c>
      <c r="E117" s="13" t="s">
        <v>10</v>
      </c>
      <c r="F117" s="13" t="s">
        <v>10</v>
      </c>
      <c r="G117" s="37">
        <f t="shared" si="3"/>
        <v>1</v>
      </c>
      <c r="H117" s="13" t="s">
        <v>10</v>
      </c>
    </row>
    <row r="118" spans="1:8" s="11" customFormat="1" ht="18.75" customHeight="1">
      <c r="A118" s="11">
        <v>15</v>
      </c>
      <c r="C118" s="11" t="s">
        <v>115</v>
      </c>
      <c r="D118" s="30">
        <v>0.05</v>
      </c>
      <c r="E118" s="13" t="s">
        <v>10</v>
      </c>
      <c r="F118" s="13" t="s">
        <v>10</v>
      </c>
      <c r="G118" s="37">
        <f t="shared" si="3"/>
        <v>1</v>
      </c>
      <c r="H118" s="13" t="s">
        <v>315</v>
      </c>
    </row>
    <row r="119" spans="1:8" s="11" customFormat="1" ht="18.75" customHeight="1">
      <c r="A119" s="11">
        <v>16</v>
      </c>
      <c r="C119" s="11" t="s">
        <v>116</v>
      </c>
      <c r="D119" s="28">
        <v>0.07</v>
      </c>
      <c r="E119" s="13" t="s">
        <v>10</v>
      </c>
      <c r="F119" s="13" t="s">
        <v>10</v>
      </c>
      <c r="G119" s="37">
        <f t="shared" si="3"/>
        <v>1.4000000000000001</v>
      </c>
      <c r="H119" s="13" t="s">
        <v>10</v>
      </c>
    </row>
    <row r="120" spans="1:8" s="11" customFormat="1" ht="18.75" customHeight="1">
      <c r="A120" s="11">
        <v>17</v>
      </c>
      <c r="C120" s="11" t="s">
        <v>117</v>
      </c>
      <c r="D120" s="28">
        <v>0.05</v>
      </c>
      <c r="E120" s="13" t="s">
        <v>10</v>
      </c>
      <c r="F120" s="13" t="s">
        <v>10</v>
      </c>
      <c r="G120" s="37">
        <f t="shared" si="3"/>
        <v>1</v>
      </c>
      <c r="H120" s="13" t="s">
        <v>10</v>
      </c>
    </row>
    <row r="121" spans="1:8" s="11" customFormat="1" ht="18.75" customHeight="1">
      <c r="A121" s="11">
        <v>18</v>
      </c>
      <c r="C121" s="11" t="s">
        <v>118</v>
      </c>
      <c r="D121" s="30">
        <v>0.3</v>
      </c>
      <c r="E121" s="13" t="s">
        <v>10</v>
      </c>
      <c r="F121" s="13" t="s">
        <v>10</v>
      </c>
      <c r="G121" s="35">
        <f t="shared" si="3"/>
        <v>6</v>
      </c>
      <c r="H121" s="13" t="s">
        <v>10</v>
      </c>
    </row>
    <row r="122" spans="1:8" s="11" customFormat="1" ht="18.75" customHeight="1">
      <c r="A122" s="11">
        <v>19</v>
      </c>
      <c r="C122" s="11" t="s">
        <v>119</v>
      </c>
      <c r="D122" s="30">
        <v>0.3</v>
      </c>
      <c r="E122" s="13" t="s">
        <v>10</v>
      </c>
      <c r="F122" s="13" t="s">
        <v>10</v>
      </c>
      <c r="G122" s="35">
        <f t="shared" si="3"/>
        <v>6</v>
      </c>
      <c r="H122" s="13" t="s">
        <v>10</v>
      </c>
    </row>
    <row r="123" spans="1:8" s="11" customFormat="1" ht="18.75" customHeight="1">
      <c r="A123" s="11">
        <v>20</v>
      </c>
      <c r="C123" s="11" t="s">
        <v>120</v>
      </c>
      <c r="D123" s="30">
        <v>0.5</v>
      </c>
      <c r="E123" s="13" t="s">
        <v>10</v>
      </c>
      <c r="F123" s="13" t="s">
        <v>10</v>
      </c>
      <c r="G123" s="35">
        <f t="shared" si="3"/>
        <v>10</v>
      </c>
      <c r="H123" s="13" t="s">
        <v>10</v>
      </c>
    </row>
    <row r="124" spans="1:8" s="11" customFormat="1" ht="18.75" customHeight="1">
      <c r="A124" s="11">
        <v>21</v>
      </c>
      <c r="C124" s="11" t="s">
        <v>121</v>
      </c>
      <c r="D124" s="30">
        <v>0.4</v>
      </c>
      <c r="E124" s="13" t="s">
        <v>10</v>
      </c>
      <c r="F124" s="13" t="s">
        <v>10</v>
      </c>
      <c r="G124" s="35">
        <f t="shared" si="3"/>
        <v>8</v>
      </c>
      <c r="H124" s="13" t="s">
        <v>10</v>
      </c>
    </row>
    <row r="125" spans="1:8" s="11" customFormat="1" ht="19.5" customHeight="1">
      <c r="A125" s="11">
        <v>22</v>
      </c>
      <c r="C125" s="11" t="s">
        <v>122</v>
      </c>
      <c r="D125" s="30">
        <v>0.3</v>
      </c>
      <c r="E125" s="13" t="s">
        <v>10</v>
      </c>
      <c r="F125" s="13" t="s">
        <v>10</v>
      </c>
      <c r="G125" s="35">
        <f t="shared" si="3"/>
        <v>6</v>
      </c>
      <c r="H125" s="13" t="s">
        <v>10</v>
      </c>
    </row>
    <row r="126" spans="1:8" s="11" customFormat="1" ht="18.75" customHeight="1">
      <c r="A126" s="11">
        <v>23</v>
      </c>
      <c r="C126" s="11" t="s">
        <v>123</v>
      </c>
      <c r="D126" s="30">
        <v>0.3</v>
      </c>
      <c r="E126" s="13" t="s">
        <v>10</v>
      </c>
      <c r="F126" s="13" t="s">
        <v>10</v>
      </c>
      <c r="G126" s="35">
        <f t="shared" si="3"/>
        <v>6</v>
      </c>
      <c r="H126" s="13" t="s">
        <v>10</v>
      </c>
    </row>
    <row r="127" spans="1:8" s="11" customFormat="1" ht="18.75" customHeight="1">
      <c r="A127" s="11">
        <v>24</v>
      </c>
      <c r="C127" s="11" t="s">
        <v>124</v>
      </c>
      <c r="D127" s="30">
        <v>0.3</v>
      </c>
      <c r="E127" s="13" t="s">
        <v>10</v>
      </c>
      <c r="F127" s="13" t="s">
        <v>10</v>
      </c>
      <c r="G127" s="35">
        <f t="shared" si="3"/>
        <v>6</v>
      </c>
      <c r="H127" s="13" t="s">
        <v>10</v>
      </c>
    </row>
    <row r="128" spans="3:8" s="11" customFormat="1" ht="18.75" customHeight="1">
      <c r="C128" s="11" t="s">
        <v>126</v>
      </c>
      <c r="D128" s="30">
        <v>0.3</v>
      </c>
      <c r="E128" s="13" t="s">
        <v>10</v>
      </c>
      <c r="F128" s="13" t="s">
        <v>10</v>
      </c>
      <c r="G128" s="35">
        <f t="shared" si="3"/>
        <v>6</v>
      </c>
      <c r="H128" s="13" t="s">
        <v>10</v>
      </c>
    </row>
    <row r="129" spans="1:8" s="11" customFormat="1" ht="18.75" customHeight="1">
      <c r="A129" s="4">
        <v>25</v>
      </c>
      <c r="B129" s="4"/>
      <c r="C129" s="4" t="s">
        <v>125</v>
      </c>
      <c r="D129" s="40">
        <v>1</v>
      </c>
      <c r="E129" s="10" t="s">
        <v>10</v>
      </c>
      <c r="F129" s="10" t="s">
        <v>10</v>
      </c>
      <c r="G129" s="36">
        <f>D129*20</f>
        <v>20</v>
      </c>
      <c r="H129" s="10" t="s">
        <v>10</v>
      </c>
    </row>
    <row r="130" spans="1:4" ht="15" customHeight="1">
      <c r="A130" s="24" t="s">
        <v>295</v>
      </c>
      <c r="C130" s="24" t="s">
        <v>329</v>
      </c>
      <c r="D130" s="1"/>
    </row>
    <row r="131" spans="1:7" ht="15" customHeight="1">
      <c r="A131" s="24" t="s">
        <v>257</v>
      </c>
      <c r="C131" s="1" t="s">
        <v>258</v>
      </c>
      <c r="D131" s="1"/>
      <c r="E131" s="1" t="s">
        <v>53</v>
      </c>
      <c r="G131" s="1" t="s">
        <v>53</v>
      </c>
    </row>
    <row r="132" spans="1:4" ht="15" customHeight="1">
      <c r="A132" s="24" t="s">
        <v>300</v>
      </c>
      <c r="C132" s="1" t="s">
        <v>330</v>
      </c>
      <c r="D132" s="1"/>
    </row>
    <row r="133" spans="1:4" ht="15" customHeight="1">
      <c r="A133" s="24"/>
      <c r="D133" s="1"/>
    </row>
    <row r="134" spans="1:4" ht="13.5" customHeight="1">
      <c r="A134" s="25"/>
      <c r="D134" s="1"/>
    </row>
  </sheetData>
  <sheetProtection/>
  <mergeCells count="4">
    <mergeCell ref="A3:H3"/>
    <mergeCell ref="A5:H5"/>
    <mergeCell ref="A6:H6"/>
    <mergeCell ref="A7:H7"/>
  </mergeCells>
  <printOptions/>
  <pageMargins left="0.75" right="0.25" top="0.75" bottom="0.75" header="0.5" footer="0.25"/>
  <pageSetup horizontalDpi="300" verticalDpi="300" orientation="landscape" r:id="rId1"/>
  <headerFooter alignWithMargins="0">
    <oddFooter>&amp;C&amp;"Courier New,Regular"Page &amp;P of &amp;N&amp;R&amp;"Courier New,Regular"Version 1.4
Revised 1/14
TABLE A-Lemont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G1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1" customWidth="1"/>
    <col min="2" max="2" width="0.5625" style="1" customWidth="1"/>
    <col min="3" max="3" width="41.57421875" style="1" customWidth="1"/>
    <col min="4" max="4" width="19.421875" style="2" customWidth="1"/>
    <col min="5" max="5" width="15.57421875" style="1" customWidth="1"/>
    <col min="6" max="6" width="17.421875" style="1" customWidth="1"/>
    <col min="7" max="7" width="19.8515625" style="1" customWidth="1"/>
    <col min="8" max="16384" width="9.140625" style="1" customWidth="1"/>
  </cols>
  <sheetData>
    <row r="1" spans="1:7" ht="13.5">
      <c r="A1" s="9" t="s">
        <v>0</v>
      </c>
      <c r="B1" s="9"/>
      <c r="C1" s="9"/>
      <c r="D1" s="9"/>
      <c r="E1" s="9"/>
      <c r="F1" s="9"/>
      <c r="G1" s="9"/>
    </row>
    <row r="2" spans="1:7" ht="13.5">
      <c r="A2" s="9"/>
      <c r="B2" s="9"/>
      <c r="C2" s="9"/>
      <c r="D2" s="9"/>
      <c r="E2" s="9"/>
      <c r="F2" s="9"/>
      <c r="G2" s="9"/>
    </row>
    <row r="3" spans="1:7" ht="13.5">
      <c r="A3" s="87" t="s">
        <v>229</v>
      </c>
      <c r="B3" s="88"/>
      <c r="C3" s="88"/>
      <c r="D3" s="88"/>
      <c r="E3" s="88"/>
      <c r="F3" s="88"/>
      <c r="G3" s="88"/>
    </row>
    <row r="4" spans="1:7" ht="13.5">
      <c r="A4" s="9"/>
      <c r="B4" s="9"/>
      <c r="C4" s="9"/>
      <c r="D4" s="9"/>
      <c r="E4" s="9"/>
      <c r="F4" s="9"/>
      <c r="G4" s="9"/>
    </row>
    <row r="5" spans="1:7" ht="13.5">
      <c r="A5" s="87" t="s">
        <v>130</v>
      </c>
      <c r="B5" s="88"/>
      <c r="C5" s="88"/>
      <c r="D5" s="88"/>
      <c r="E5" s="88"/>
      <c r="F5" s="88"/>
      <c r="G5" s="88"/>
    </row>
    <row r="6" spans="1:7" ht="13.5">
      <c r="A6" s="87" t="s">
        <v>331</v>
      </c>
      <c r="B6" s="87"/>
      <c r="C6" s="87"/>
      <c r="D6" s="87"/>
      <c r="E6" s="87"/>
      <c r="F6" s="87"/>
      <c r="G6" s="87"/>
    </row>
    <row r="7" spans="1:7" ht="13.5">
      <c r="A7" s="87" t="s">
        <v>332</v>
      </c>
      <c r="B7" s="88"/>
      <c r="C7" s="88"/>
      <c r="D7" s="88"/>
      <c r="E7" s="88"/>
      <c r="F7" s="88"/>
      <c r="G7" s="88"/>
    </row>
    <row r="8" spans="1:7" ht="13.5" customHeight="1">
      <c r="A8" s="15"/>
      <c r="B8" s="9"/>
      <c r="C8" s="9"/>
      <c r="D8" s="9"/>
      <c r="E8" s="9"/>
      <c r="F8" s="9"/>
      <c r="G8" s="9"/>
    </row>
    <row r="9" spans="2:7" ht="6.75" customHeight="1">
      <c r="B9" s="3"/>
      <c r="C9" s="3"/>
      <c r="D9" s="26"/>
      <c r="E9" s="3"/>
      <c r="F9" s="3"/>
      <c r="G9" s="3"/>
    </row>
    <row r="10" spans="4:7" ht="13.5">
      <c r="D10" s="28" t="s">
        <v>127</v>
      </c>
      <c r="G10" s="2" t="s">
        <v>132</v>
      </c>
    </row>
    <row r="11" spans="4:7" ht="13.5">
      <c r="D11" s="30" t="s">
        <v>231</v>
      </c>
      <c r="E11" s="2"/>
      <c r="F11" s="2" t="s">
        <v>2</v>
      </c>
      <c r="G11" s="2" t="s">
        <v>133</v>
      </c>
    </row>
    <row r="12" spans="3:7" ht="13.5">
      <c r="C12" s="2" t="s">
        <v>3</v>
      </c>
      <c r="D12" s="28" t="s">
        <v>4</v>
      </c>
      <c r="E12" s="2" t="s">
        <v>5</v>
      </c>
      <c r="F12" s="2" t="s">
        <v>6</v>
      </c>
      <c r="G12" s="8" t="s">
        <v>333</v>
      </c>
    </row>
    <row r="13" spans="1:7" ht="8.25" customHeight="1">
      <c r="A13" s="4"/>
      <c r="B13" s="4"/>
      <c r="C13" s="4"/>
      <c r="D13" s="32"/>
      <c r="E13" s="4"/>
      <c r="F13" s="4"/>
      <c r="G13" s="4"/>
    </row>
    <row r="14" spans="3:4" ht="18.75" customHeight="1">
      <c r="C14" s="5" t="s">
        <v>8</v>
      </c>
      <c r="D14" s="28"/>
    </row>
    <row r="15" spans="1:7" s="11" customFormat="1" ht="18.75" customHeight="1">
      <c r="A15" s="11">
        <v>1</v>
      </c>
      <c r="C15" s="11" t="s">
        <v>9</v>
      </c>
      <c r="D15" s="30">
        <v>50</v>
      </c>
      <c r="E15" s="13" t="s">
        <v>10</v>
      </c>
      <c r="F15" s="13" t="s">
        <v>10</v>
      </c>
      <c r="G15" s="13" t="s">
        <v>10</v>
      </c>
    </row>
    <row r="16" spans="1:7" s="11" customFormat="1" ht="18.75" customHeight="1">
      <c r="A16" s="11">
        <v>2</v>
      </c>
      <c r="C16" s="11" t="s">
        <v>11</v>
      </c>
      <c r="D16" s="30">
        <v>10</v>
      </c>
      <c r="E16" s="13" t="s">
        <v>10</v>
      </c>
      <c r="F16" s="13" t="s">
        <v>10</v>
      </c>
      <c r="G16" s="13" t="s">
        <v>10</v>
      </c>
    </row>
    <row r="17" spans="1:7" s="11" customFormat="1" ht="18.75" customHeight="1">
      <c r="A17" s="11">
        <v>3</v>
      </c>
      <c r="C17" s="11" t="s">
        <v>12</v>
      </c>
      <c r="D17" s="30">
        <v>2</v>
      </c>
      <c r="E17" s="13" t="s">
        <v>10</v>
      </c>
      <c r="F17" s="13" t="s">
        <v>10</v>
      </c>
      <c r="G17" s="13" t="s">
        <v>10</v>
      </c>
    </row>
    <row r="18" spans="1:7" s="11" customFormat="1" ht="18.75" customHeight="1">
      <c r="A18" s="11">
        <v>4</v>
      </c>
      <c r="C18" s="11" t="s">
        <v>13</v>
      </c>
      <c r="D18" s="30">
        <v>2</v>
      </c>
      <c r="E18" s="13" t="s">
        <v>10</v>
      </c>
      <c r="F18" s="13" t="s">
        <v>10</v>
      </c>
      <c r="G18" s="13" t="s">
        <v>10</v>
      </c>
    </row>
    <row r="19" spans="1:7" s="11" customFormat="1" ht="18.75" customHeight="1">
      <c r="A19" s="11">
        <v>5</v>
      </c>
      <c r="B19" s="14"/>
      <c r="C19" s="14" t="s">
        <v>14</v>
      </c>
      <c r="D19" s="28">
        <v>2</v>
      </c>
      <c r="E19" s="13" t="s">
        <v>10</v>
      </c>
      <c r="F19" s="13" t="s">
        <v>10</v>
      </c>
      <c r="G19" s="13" t="s">
        <v>10</v>
      </c>
    </row>
    <row r="20" spans="1:7" s="11" customFormat="1" ht="18.75" customHeight="1">
      <c r="A20" s="11">
        <v>6</v>
      </c>
      <c r="C20" s="11" t="s">
        <v>15</v>
      </c>
      <c r="D20" s="28">
        <v>2</v>
      </c>
      <c r="E20" s="13" t="s">
        <v>10</v>
      </c>
      <c r="F20" s="13" t="s">
        <v>10</v>
      </c>
      <c r="G20" s="13" t="s">
        <v>10</v>
      </c>
    </row>
    <row r="21" spans="1:7" s="11" customFormat="1" ht="18.75" customHeight="1">
      <c r="A21" s="11">
        <v>7</v>
      </c>
      <c r="C21" s="11" t="s">
        <v>16</v>
      </c>
      <c r="D21" s="28">
        <v>2</v>
      </c>
      <c r="E21" s="13" t="s">
        <v>10</v>
      </c>
      <c r="F21" s="13" t="s">
        <v>10</v>
      </c>
      <c r="G21" s="13" t="s">
        <v>10</v>
      </c>
    </row>
    <row r="22" spans="1:7" s="11" customFormat="1" ht="18.75" customHeight="1">
      <c r="A22" s="11">
        <v>8</v>
      </c>
      <c r="C22" s="11" t="s">
        <v>17</v>
      </c>
      <c r="D22" s="28">
        <v>5</v>
      </c>
      <c r="E22" s="13" t="s">
        <v>10</v>
      </c>
      <c r="F22" s="13" t="s">
        <v>10</v>
      </c>
      <c r="G22" s="13" t="s">
        <v>10</v>
      </c>
    </row>
    <row r="23" spans="1:7" s="11" customFormat="1" ht="18.75" customHeight="1">
      <c r="A23" s="11">
        <v>9</v>
      </c>
      <c r="C23" s="11" t="s">
        <v>18</v>
      </c>
      <c r="D23" s="30">
        <v>5</v>
      </c>
      <c r="E23" s="13" t="s">
        <v>10</v>
      </c>
      <c r="F23" s="13" t="s">
        <v>10</v>
      </c>
      <c r="G23" s="13" t="s">
        <v>10</v>
      </c>
    </row>
    <row r="24" spans="1:7" s="11" customFormat="1" ht="18.75" customHeight="1">
      <c r="A24" s="11">
        <v>10</v>
      </c>
      <c r="C24" s="11" t="s">
        <v>19</v>
      </c>
      <c r="D24" s="28">
        <v>2</v>
      </c>
      <c r="E24" s="13" t="s">
        <v>10</v>
      </c>
      <c r="F24" s="13" t="s">
        <v>10</v>
      </c>
      <c r="G24" s="13" t="s">
        <v>10</v>
      </c>
    </row>
    <row r="25" spans="1:7" s="11" customFormat="1" ht="18" customHeight="1">
      <c r="A25" s="11">
        <v>11</v>
      </c>
      <c r="C25" s="11" t="s">
        <v>73</v>
      </c>
      <c r="D25" s="30">
        <v>3</v>
      </c>
      <c r="E25" s="13" t="s">
        <v>10</v>
      </c>
      <c r="F25" s="13" t="s">
        <v>10</v>
      </c>
      <c r="G25" s="13" t="s">
        <v>10</v>
      </c>
    </row>
    <row r="26" spans="1:7" s="11" customFormat="1" ht="18.75" customHeight="1">
      <c r="A26" s="11">
        <v>12</v>
      </c>
      <c r="C26" s="11" t="s">
        <v>74</v>
      </c>
      <c r="D26" s="28">
        <v>3</v>
      </c>
      <c r="E26" s="13" t="s">
        <v>10</v>
      </c>
      <c r="F26" s="13" t="s">
        <v>10</v>
      </c>
      <c r="G26" s="13" t="s">
        <v>10</v>
      </c>
    </row>
    <row r="27" spans="1:7" s="11" customFormat="1" ht="18.75" customHeight="1">
      <c r="A27" s="11">
        <v>13</v>
      </c>
      <c r="C27" s="11" t="s">
        <v>75</v>
      </c>
      <c r="D27" s="28">
        <v>3</v>
      </c>
      <c r="E27" s="13" t="s">
        <v>10</v>
      </c>
      <c r="F27" s="13" t="s">
        <v>10</v>
      </c>
      <c r="G27" s="13" t="s">
        <v>10</v>
      </c>
    </row>
    <row r="28" spans="1:7" s="11" customFormat="1" ht="18.75" customHeight="1">
      <c r="A28" s="11">
        <v>14</v>
      </c>
      <c r="C28" s="11" t="s">
        <v>20</v>
      </c>
      <c r="D28" s="28">
        <v>2</v>
      </c>
      <c r="E28" s="13" t="s">
        <v>10</v>
      </c>
      <c r="F28" s="13" t="s">
        <v>10</v>
      </c>
      <c r="G28" s="13" t="s">
        <v>10</v>
      </c>
    </row>
    <row r="29" spans="1:7" s="11" customFormat="1" ht="18.75" customHeight="1">
      <c r="A29" s="11">
        <v>15</v>
      </c>
      <c r="C29" s="11" t="s">
        <v>21</v>
      </c>
      <c r="D29" s="28">
        <v>2</v>
      </c>
      <c r="E29" s="13" t="s">
        <v>10</v>
      </c>
      <c r="F29" s="13" t="s">
        <v>10</v>
      </c>
      <c r="G29" s="13" t="s">
        <v>10</v>
      </c>
    </row>
    <row r="30" spans="1:7" s="11" customFormat="1" ht="18.75" customHeight="1">
      <c r="A30" s="11">
        <v>16</v>
      </c>
      <c r="C30" s="11" t="s">
        <v>22</v>
      </c>
      <c r="D30" s="28">
        <v>2</v>
      </c>
      <c r="E30" s="13" t="s">
        <v>10</v>
      </c>
      <c r="F30" s="13" t="s">
        <v>10</v>
      </c>
      <c r="G30" s="13" t="s">
        <v>10</v>
      </c>
    </row>
    <row r="31" spans="1:7" s="11" customFormat="1" ht="18.75" customHeight="1">
      <c r="A31" s="11">
        <v>17</v>
      </c>
      <c r="C31" s="11" t="s">
        <v>23</v>
      </c>
      <c r="D31" s="28">
        <v>3</v>
      </c>
      <c r="E31" s="13" t="s">
        <v>10</v>
      </c>
      <c r="F31" s="13" t="s">
        <v>10</v>
      </c>
      <c r="G31" s="13" t="s">
        <v>10</v>
      </c>
    </row>
    <row r="32" spans="1:7" s="11" customFormat="1" ht="18.75" customHeight="1">
      <c r="A32" s="11">
        <v>18</v>
      </c>
      <c r="C32" s="11" t="s">
        <v>24</v>
      </c>
      <c r="D32" s="28">
        <v>2</v>
      </c>
      <c r="E32" s="13" t="s">
        <v>10</v>
      </c>
      <c r="F32" s="13" t="s">
        <v>10</v>
      </c>
      <c r="G32" s="13" t="s">
        <v>10</v>
      </c>
    </row>
    <row r="33" spans="1:7" s="11" customFormat="1" ht="18.75" customHeight="1">
      <c r="A33" s="11">
        <v>19</v>
      </c>
      <c r="C33" s="11" t="s">
        <v>26</v>
      </c>
      <c r="D33" s="30">
        <v>2</v>
      </c>
      <c r="E33" s="13" t="s">
        <v>10</v>
      </c>
      <c r="F33" s="13" t="s">
        <v>10</v>
      </c>
      <c r="G33" s="13" t="s">
        <v>10</v>
      </c>
    </row>
    <row r="34" spans="1:7" s="11" customFormat="1" ht="18.75" customHeight="1">
      <c r="A34" s="11">
        <v>20</v>
      </c>
      <c r="C34" s="11" t="s">
        <v>27</v>
      </c>
      <c r="D34" s="30">
        <v>2</v>
      </c>
      <c r="E34" s="13" t="s">
        <v>10</v>
      </c>
      <c r="F34" s="13" t="s">
        <v>10</v>
      </c>
      <c r="G34" s="13" t="s">
        <v>10</v>
      </c>
    </row>
    <row r="35" spans="1:7" s="11" customFormat="1" ht="18.75" customHeight="1">
      <c r="A35" s="11">
        <v>21</v>
      </c>
      <c r="C35" s="11" t="s">
        <v>28</v>
      </c>
      <c r="D35" s="30">
        <v>5</v>
      </c>
      <c r="E35" s="13" t="s">
        <v>10</v>
      </c>
      <c r="F35" s="13" t="s">
        <v>10</v>
      </c>
      <c r="G35" s="13" t="s">
        <v>10</v>
      </c>
    </row>
    <row r="36" spans="1:7" s="11" customFormat="1" ht="18.75" customHeight="1">
      <c r="A36" s="11">
        <v>22</v>
      </c>
      <c r="C36" s="11" t="s">
        <v>29</v>
      </c>
      <c r="D36" s="30">
        <v>5</v>
      </c>
      <c r="E36" s="13" t="s">
        <v>10</v>
      </c>
      <c r="F36" s="13" t="s">
        <v>10</v>
      </c>
      <c r="G36" s="13" t="s">
        <v>10</v>
      </c>
    </row>
    <row r="37" spans="1:7" s="11" customFormat="1" ht="18.75" customHeight="1">
      <c r="A37" s="11">
        <v>23</v>
      </c>
      <c r="C37" s="11" t="s">
        <v>30</v>
      </c>
      <c r="D37" s="30">
        <v>2</v>
      </c>
      <c r="E37" s="13" t="s">
        <v>10</v>
      </c>
      <c r="F37" s="13" t="s">
        <v>10</v>
      </c>
      <c r="G37" s="13" t="s">
        <v>10</v>
      </c>
    </row>
    <row r="38" spans="1:7" s="11" customFormat="1" ht="18.75" customHeight="1">
      <c r="A38" s="11">
        <v>24</v>
      </c>
      <c r="C38" s="11" t="s">
        <v>31</v>
      </c>
      <c r="D38" s="28">
        <v>3</v>
      </c>
      <c r="E38" s="13" t="s">
        <v>10</v>
      </c>
      <c r="F38" s="13" t="s">
        <v>10</v>
      </c>
      <c r="G38" s="13" t="s">
        <v>10</v>
      </c>
    </row>
    <row r="39" spans="1:7" s="11" customFormat="1" ht="18.75" customHeight="1">
      <c r="A39" s="11">
        <v>25</v>
      </c>
      <c r="C39" s="11" t="s">
        <v>32</v>
      </c>
      <c r="D39" s="28">
        <v>2</v>
      </c>
      <c r="E39" s="13" t="s">
        <v>10</v>
      </c>
      <c r="F39" s="13" t="s">
        <v>10</v>
      </c>
      <c r="G39" s="13" t="s">
        <v>10</v>
      </c>
    </row>
    <row r="40" spans="1:7" s="11" customFormat="1" ht="18.75" customHeight="1">
      <c r="A40" s="11">
        <v>26</v>
      </c>
      <c r="C40" s="11" t="s">
        <v>33</v>
      </c>
      <c r="D40" s="28">
        <v>2</v>
      </c>
      <c r="E40" s="13">
        <v>46.6</v>
      </c>
      <c r="F40" s="13">
        <v>2.4</v>
      </c>
      <c r="G40" s="13" t="s">
        <v>10</v>
      </c>
    </row>
    <row r="41" spans="1:7" s="11" customFormat="1" ht="18.75" customHeight="1">
      <c r="A41" s="11">
        <v>27</v>
      </c>
      <c r="C41" s="11" t="s">
        <v>34</v>
      </c>
      <c r="D41" s="30">
        <v>2</v>
      </c>
      <c r="E41" s="13" t="s">
        <v>10</v>
      </c>
      <c r="F41" s="13" t="s">
        <v>10</v>
      </c>
      <c r="G41" s="13" t="s">
        <v>10</v>
      </c>
    </row>
    <row r="42" spans="1:7" s="11" customFormat="1" ht="18.75" customHeight="1">
      <c r="A42" s="11">
        <v>28</v>
      </c>
      <c r="C42" s="11" t="s">
        <v>35</v>
      </c>
      <c r="D42" s="28">
        <v>2</v>
      </c>
      <c r="E42" s="13" t="s">
        <v>10</v>
      </c>
      <c r="F42" s="13" t="s">
        <v>10</v>
      </c>
      <c r="G42" s="13" t="s">
        <v>10</v>
      </c>
    </row>
    <row r="43" spans="1:7" s="11" customFormat="1" ht="18.75" customHeight="1">
      <c r="A43" s="11">
        <v>29</v>
      </c>
      <c r="C43" s="11" t="s">
        <v>36</v>
      </c>
      <c r="D43" s="30">
        <v>2</v>
      </c>
      <c r="E43" s="13" t="s">
        <v>10</v>
      </c>
      <c r="F43" s="13" t="s">
        <v>10</v>
      </c>
      <c r="G43" s="13" t="s">
        <v>10</v>
      </c>
    </row>
    <row r="44" spans="1:7" s="11" customFormat="1" ht="18.75" customHeight="1">
      <c r="A44" s="11">
        <v>30</v>
      </c>
      <c r="C44" s="11" t="s">
        <v>37</v>
      </c>
      <c r="D44" s="28">
        <v>2</v>
      </c>
      <c r="E44" s="13" t="s">
        <v>10</v>
      </c>
      <c r="F44" s="13" t="s">
        <v>10</v>
      </c>
      <c r="G44" s="13" t="s">
        <v>10</v>
      </c>
    </row>
    <row r="45" spans="1:7" s="11" customFormat="1" ht="18.75" customHeight="1">
      <c r="A45" s="11">
        <v>31</v>
      </c>
      <c r="C45" s="11" t="s">
        <v>39</v>
      </c>
      <c r="D45" s="28">
        <v>5</v>
      </c>
      <c r="E45" s="13" t="s">
        <v>10</v>
      </c>
      <c r="F45" s="13" t="s">
        <v>10</v>
      </c>
      <c r="G45" s="13" t="s">
        <v>10</v>
      </c>
    </row>
    <row r="46" spans="1:7" s="11" customFormat="1" ht="18.75" customHeight="1">
      <c r="A46" s="11">
        <v>32</v>
      </c>
      <c r="C46" s="11" t="s">
        <v>38</v>
      </c>
      <c r="D46" s="30">
        <v>5</v>
      </c>
      <c r="E46" s="13" t="s">
        <v>10</v>
      </c>
      <c r="F46" s="13" t="s">
        <v>10</v>
      </c>
      <c r="G46" s="13" t="s">
        <v>10</v>
      </c>
    </row>
    <row r="47" spans="3:4" s="11" customFormat="1" ht="21.75" customHeight="1">
      <c r="C47" s="86" t="s">
        <v>40</v>
      </c>
      <c r="D47" s="28"/>
    </row>
    <row r="48" spans="1:7" s="11" customFormat="1" ht="18.75" customHeight="1">
      <c r="A48" s="11">
        <v>1</v>
      </c>
      <c r="C48" s="11" t="s">
        <v>41</v>
      </c>
      <c r="D48" s="28">
        <v>6</v>
      </c>
      <c r="E48" s="13" t="s">
        <v>10</v>
      </c>
      <c r="F48" s="13" t="s">
        <v>10</v>
      </c>
      <c r="G48" s="13" t="s">
        <v>10</v>
      </c>
    </row>
    <row r="49" spans="1:7" s="11" customFormat="1" ht="18.75" customHeight="1">
      <c r="A49" s="11">
        <v>2</v>
      </c>
      <c r="C49" s="11" t="s">
        <v>42</v>
      </c>
      <c r="D49" s="30">
        <v>4</v>
      </c>
      <c r="E49" s="13" t="s">
        <v>10</v>
      </c>
      <c r="F49" s="13" t="s">
        <v>10</v>
      </c>
      <c r="G49" s="13" t="s">
        <v>10</v>
      </c>
    </row>
    <row r="50" spans="1:7" s="11" customFormat="1" ht="18.75" customHeight="1">
      <c r="A50" s="11">
        <v>3</v>
      </c>
      <c r="C50" s="11" t="s">
        <v>43</v>
      </c>
      <c r="D50" s="28">
        <v>7</v>
      </c>
      <c r="E50" s="13" t="s">
        <v>10</v>
      </c>
      <c r="F50" s="13" t="s">
        <v>10</v>
      </c>
      <c r="G50" s="13" t="s">
        <v>10</v>
      </c>
    </row>
    <row r="51" spans="1:7" s="11" customFormat="1" ht="18.75" customHeight="1">
      <c r="A51" s="11">
        <v>4</v>
      </c>
      <c r="C51" s="11" t="s">
        <v>44</v>
      </c>
      <c r="D51" s="30">
        <v>20</v>
      </c>
      <c r="E51" s="13" t="s">
        <v>10</v>
      </c>
      <c r="F51" s="13" t="s">
        <v>10</v>
      </c>
      <c r="G51" s="13" t="s">
        <v>10</v>
      </c>
    </row>
    <row r="52" spans="1:7" s="11" customFormat="1" ht="18.75" customHeight="1">
      <c r="A52" s="11">
        <v>5</v>
      </c>
      <c r="C52" s="11" t="s">
        <v>45</v>
      </c>
      <c r="D52" s="30">
        <v>40</v>
      </c>
      <c r="E52" s="13" t="s">
        <v>10</v>
      </c>
      <c r="F52" s="13" t="s">
        <v>10</v>
      </c>
      <c r="G52" s="13" t="s">
        <v>10</v>
      </c>
    </row>
    <row r="53" spans="1:7" s="11" customFormat="1" ht="18.75" customHeight="1">
      <c r="A53" s="11">
        <v>6</v>
      </c>
      <c r="C53" s="11" t="s">
        <v>46</v>
      </c>
      <c r="D53" s="28">
        <v>7</v>
      </c>
      <c r="E53" s="13" t="s">
        <v>10</v>
      </c>
      <c r="F53" s="13" t="s">
        <v>10</v>
      </c>
      <c r="G53" s="13" t="s">
        <v>10</v>
      </c>
    </row>
    <row r="54" spans="1:7" s="11" customFormat="1" ht="18.75" customHeight="1">
      <c r="A54" s="11">
        <v>7</v>
      </c>
      <c r="C54" s="11" t="s">
        <v>47</v>
      </c>
      <c r="D54" s="28">
        <v>20</v>
      </c>
      <c r="E54" s="13" t="s">
        <v>10</v>
      </c>
      <c r="F54" s="13" t="s">
        <v>10</v>
      </c>
      <c r="G54" s="13" t="s">
        <v>10</v>
      </c>
    </row>
    <row r="55" spans="1:7" s="11" customFormat="1" ht="18.75" customHeight="1">
      <c r="A55" s="11">
        <v>8</v>
      </c>
      <c r="C55" s="23" t="s">
        <v>304</v>
      </c>
      <c r="D55" s="28">
        <v>4</v>
      </c>
      <c r="E55" s="13" t="s">
        <v>10</v>
      </c>
      <c r="F55" s="13" t="s">
        <v>10</v>
      </c>
      <c r="G55" s="13" t="s">
        <v>10</v>
      </c>
    </row>
    <row r="56" spans="1:7" s="11" customFormat="1" ht="18.75" customHeight="1">
      <c r="A56" s="11">
        <v>9</v>
      </c>
      <c r="C56" s="11" t="s">
        <v>49</v>
      </c>
      <c r="D56" s="30">
        <v>20</v>
      </c>
      <c r="E56" s="13" t="s">
        <v>10</v>
      </c>
      <c r="F56" s="13" t="s">
        <v>10</v>
      </c>
      <c r="G56" s="13" t="s">
        <v>10</v>
      </c>
    </row>
    <row r="57" spans="1:7" s="11" customFormat="1" ht="18.75" customHeight="1">
      <c r="A57" s="11">
        <v>10</v>
      </c>
      <c r="C57" s="11" t="s">
        <v>50</v>
      </c>
      <c r="D57" s="28">
        <v>4</v>
      </c>
      <c r="E57" s="13" t="s">
        <v>10</v>
      </c>
      <c r="F57" s="13" t="s">
        <v>10</v>
      </c>
      <c r="G57" s="13" t="s">
        <v>10</v>
      </c>
    </row>
    <row r="58" spans="1:7" s="11" customFormat="1" ht="18.75" customHeight="1">
      <c r="A58" s="11">
        <v>11</v>
      </c>
      <c r="C58" s="11" t="s">
        <v>51</v>
      </c>
      <c r="D58" s="28">
        <v>6</v>
      </c>
      <c r="E58" s="13" t="s">
        <v>10</v>
      </c>
      <c r="F58" s="13" t="s">
        <v>10</v>
      </c>
      <c r="G58" s="13" t="s">
        <v>10</v>
      </c>
    </row>
    <row r="59" spans="3:7" s="11" customFormat="1" ht="21.75" customHeight="1">
      <c r="C59" s="86" t="s">
        <v>52</v>
      </c>
      <c r="D59" s="28"/>
      <c r="E59" s="12" t="s">
        <v>53</v>
      </c>
      <c r="F59" s="12" t="s">
        <v>53</v>
      </c>
      <c r="G59" s="12" t="s">
        <v>53</v>
      </c>
    </row>
    <row r="60" spans="1:7" s="11" customFormat="1" ht="18.75" customHeight="1">
      <c r="A60" s="11">
        <v>1</v>
      </c>
      <c r="C60" s="11" t="s">
        <v>54</v>
      </c>
      <c r="D60" s="30">
        <v>4</v>
      </c>
      <c r="E60" s="13" t="s">
        <v>10</v>
      </c>
      <c r="F60" s="13" t="s">
        <v>10</v>
      </c>
      <c r="G60" s="13" t="s">
        <v>10</v>
      </c>
    </row>
    <row r="61" spans="1:7" s="11" customFormat="1" ht="18.75" customHeight="1">
      <c r="A61" s="11">
        <v>2</v>
      </c>
      <c r="C61" s="11" t="s">
        <v>55</v>
      </c>
      <c r="D61" s="30">
        <v>5</v>
      </c>
      <c r="E61" s="13" t="s">
        <v>10</v>
      </c>
      <c r="F61" s="13" t="s">
        <v>10</v>
      </c>
      <c r="G61" s="13" t="s">
        <v>10</v>
      </c>
    </row>
    <row r="62" spans="1:7" s="11" customFormat="1" ht="18.75" customHeight="1">
      <c r="A62" s="11">
        <v>3</v>
      </c>
      <c r="C62" s="11" t="s">
        <v>56</v>
      </c>
      <c r="D62" s="30">
        <v>4</v>
      </c>
      <c r="E62" s="13" t="s">
        <v>10</v>
      </c>
      <c r="F62" s="13" t="s">
        <v>10</v>
      </c>
      <c r="G62" s="13" t="s">
        <v>10</v>
      </c>
    </row>
    <row r="63" spans="1:7" s="11" customFormat="1" ht="18.75" customHeight="1">
      <c r="A63" s="11">
        <v>4</v>
      </c>
      <c r="C63" s="11" t="s">
        <v>57</v>
      </c>
      <c r="D63" s="30">
        <v>25</v>
      </c>
      <c r="E63" s="13" t="s">
        <v>10</v>
      </c>
      <c r="F63" s="13" t="s">
        <v>10</v>
      </c>
      <c r="G63" s="13" t="s">
        <v>10</v>
      </c>
    </row>
    <row r="64" spans="1:7" s="11" customFormat="1" ht="18.75" customHeight="1">
      <c r="A64" s="11">
        <v>5</v>
      </c>
      <c r="C64" s="11" t="s">
        <v>58</v>
      </c>
      <c r="D64" s="28">
        <v>4</v>
      </c>
      <c r="E64" s="13" t="s">
        <v>10</v>
      </c>
      <c r="F64" s="13" t="s">
        <v>10</v>
      </c>
      <c r="G64" s="13" t="s">
        <v>10</v>
      </c>
    </row>
    <row r="65" spans="1:7" s="11" customFormat="1" ht="18.75" customHeight="1">
      <c r="A65" s="11">
        <v>6</v>
      </c>
      <c r="C65" s="11" t="s">
        <v>59</v>
      </c>
      <c r="D65" s="28">
        <v>4</v>
      </c>
      <c r="E65" s="13" t="s">
        <v>10</v>
      </c>
      <c r="F65" s="13" t="s">
        <v>10</v>
      </c>
      <c r="G65" s="13" t="s">
        <v>10</v>
      </c>
    </row>
    <row r="66" spans="1:7" s="11" customFormat="1" ht="18.75" customHeight="1">
      <c r="A66" s="11">
        <v>7</v>
      </c>
      <c r="C66" s="11" t="s">
        <v>60</v>
      </c>
      <c r="D66" s="30">
        <v>4</v>
      </c>
      <c r="E66" s="13" t="s">
        <v>10</v>
      </c>
      <c r="F66" s="13" t="s">
        <v>10</v>
      </c>
      <c r="G66" s="13" t="s">
        <v>10</v>
      </c>
    </row>
    <row r="67" spans="1:7" s="11" customFormat="1" ht="18.75" customHeight="1">
      <c r="A67" s="11">
        <v>8</v>
      </c>
      <c r="C67" s="11" t="s">
        <v>61</v>
      </c>
      <c r="D67" s="30">
        <v>4</v>
      </c>
      <c r="E67" s="13" t="s">
        <v>10</v>
      </c>
      <c r="F67" s="13" t="s">
        <v>10</v>
      </c>
      <c r="G67" s="13" t="s">
        <v>10</v>
      </c>
    </row>
    <row r="68" spans="1:7" s="11" customFormat="1" ht="18.75" customHeight="1">
      <c r="A68" s="11">
        <v>9</v>
      </c>
      <c r="C68" s="11" t="s">
        <v>62</v>
      </c>
      <c r="D68" s="28">
        <v>4</v>
      </c>
      <c r="E68" s="13" t="s">
        <v>10</v>
      </c>
      <c r="F68" s="13" t="s">
        <v>10</v>
      </c>
      <c r="G68" s="13" t="s">
        <v>10</v>
      </c>
    </row>
    <row r="69" spans="1:7" s="11" customFormat="1" ht="18.75" customHeight="1">
      <c r="A69" s="11">
        <v>10</v>
      </c>
      <c r="C69" s="11" t="s">
        <v>63</v>
      </c>
      <c r="D69" s="30">
        <v>6</v>
      </c>
      <c r="E69" s="13" t="s">
        <v>10</v>
      </c>
      <c r="F69" s="13" t="s">
        <v>10</v>
      </c>
      <c r="G69" s="13" t="s">
        <v>10</v>
      </c>
    </row>
    <row r="70" spans="1:7" s="11" customFormat="1" ht="18.75" customHeight="1">
      <c r="A70" s="11">
        <v>11</v>
      </c>
      <c r="C70" s="11" t="s">
        <v>64</v>
      </c>
      <c r="D70" s="30">
        <v>6</v>
      </c>
      <c r="E70" s="13" t="s">
        <v>10</v>
      </c>
      <c r="F70" s="13" t="s">
        <v>10</v>
      </c>
      <c r="G70" s="13" t="s">
        <v>10</v>
      </c>
    </row>
    <row r="71" spans="1:7" s="11" customFormat="1" ht="18.75" customHeight="1">
      <c r="A71" s="11">
        <v>12</v>
      </c>
      <c r="C71" s="23" t="s">
        <v>305</v>
      </c>
      <c r="D71" s="30">
        <v>6</v>
      </c>
      <c r="E71" s="13" t="s">
        <v>10</v>
      </c>
      <c r="F71" s="13" t="s">
        <v>10</v>
      </c>
      <c r="G71" s="13" t="s">
        <v>10</v>
      </c>
    </row>
    <row r="72" spans="1:7" s="11" customFormat="1" ht="18.75" customHeight="1">
      <c r="A72" s="11">
        <v>13</v>
      </c>
      <c r="C72" s="11" t="s">
        <v>66</v>
      </c>
      <c r="D72" s="30">
        <v>10</v>
      </c>
      <c r="E72" s="13" t="s">
        <v>10</v>
      </c>
      <c r="F72" s="13" t="s">
        <v>10</v>
      </c>
      <c r="G72" s="13">
        <v>78.2</v>
      </c>
    </row>
    <row r="73" spans="1:7" s="11" customFormat="1" ht="18.75" customHeight="1">
      <c r="A73" s="11">
        <v>14</v>
      </c>
      <c r="C73" s="11" t="s">
        <v>67</v>
      </c>
      <c r="D73" s="28">
        <v>4</v>
      </c>
      <c r="E73" s="13" t="s">
        <v>10</v>
      </c>
      <c r="F73" s="13" t="s">
        <v>10</v>
      </c>
      <c r="G73" s="13" t="s">
        <v>10</v>
      </c>
    </row>
    <row r="74" spans="1:7" s="11" customFormat="1" ht="18.75" customHeight="1">
      <c r="A74" s="11">
        <v>15</v>
      </c>
      <c r="C74" s="23" t="s">
        <v>306</v>
      </c>
      <c r="D74" s="30">
        <v>4</v>
      </c>
      <c r="E74" s="13" t="s">
        <v>10</v>
      </c>
      <c r="F74" s="13" t="s">
        <v>10</v>
      </c>
      <c r="G74" s="13" t="s">
        <v>10</v>
      </c>
    </row>
    <row r="75" spans="1:7" s="11" customFormat="1" ht="18.75" customHeight="1">
      <c r="A75" s="11">
        <v>16</v>
      </c>
      <c r="C75" s="11" t="s">
        <v>69</v>
      </c>
      <c r="D75" s="30">
        <v>4</v>
      </c>
      <c r="E75" s="13" t="s">
        <v>10</v>
      </c>
      <c r="F75" s="13" t="s">
        <v>10</v>
      </c>
      <c r="G75" s="13" t="s">
        <v>10</v>
      </c>
    </row>
    <row r="76" spans="1:7" s="11" customFormat="1" ht="18.75" customHeight="1">
      <c r="A76" s="11">
        <v>17</v>
      </c>
      <c r="C76" s="11" t="s">
        <v>70</v>
      </c>
      <c r="D76" s="30">
        <v>4</v>
      </c>
      <c r="E76" s="13" t="s">
        <v>10</v>
      </c>
      <c r="F76" s="13" t="s">
        <v>10</v>
      </c>
      <c r="G76" s="13" t="s">
        <v>10</v>
      </c>
    </row>
    <row r="77" spans="1:7" s="11" customFormat="1" ht="18.75" customHeight="1">
      <c r="A77" s="11">
        <v>18</v>
      </c>
      <c r="C77" s="11" t="s">
        <v>71</v>
      </c>
      <c r="D77" s="28">
        <v>4</v>
      </c>
      <c r="E77" s="13" t="s">
        <v>10</v>
      </c>
      <c r="F77" s="13" t="s">
        <v>10</v>
      </c>
      <c r="G77" s="13" t="s">
        <v>10</v>
      </c>
    </row>
    <row r="78" spans="1:7" s="11" customFormat="1" ht="18" customHeight="1">
      <c r="A78" s="11">
        <v>19</v>
      </c>
      <c r="C78" s="11" t="s">
        <v>72</v>
      </c>
      <c r="D78" s="30">
        <v>4</v>
      </c>
      <c r="E78" s="13" t="s">
        <v>10</v>
      </c>
      <c r="F78" s="13" t="s">
        <v>10</v>
      </c>
      <c r="G78" s="13" t="s">
        <v>10</v>
      </c>
    </row>
    <row r="79" spans="1:7" s="11" customFormat="1" ht="18.75" customHeight="1">
      <c r="A79" s="11">
        <v>20</v>
      </c>
      <c r="C79" s="11" t="s">
        <v>76</v>
      </c>
      <c r="D79" s="30">
        <v>10</v>
      </c>
      <c r="E79" s="13" t="s">
        <v>10</v>
      </c>
      <c r="F79" s="13" t="s">
        <v>10</v>
      </c>
      <c r="G79" s="13" t="s">
        <v>10</v>
      </c>
    </row>
    <row r="80" spans="1:7" s="11" customFormat="1" ht="18.75" customHeight="1">
      <c r="A80" s="11">
        <v>21</v>
      </c>
      <c r="C80" s="11" t="s">
        <v>77</v>
      </c>
      <c r="D80" s="28">
        <v>6</v>
      </c>
      <c r="E80" s="13" t="s">
        <v>10</v>
      </c>
      <c r="F80" s="13" t="s">
        <v>10</v>
      </c>
      <c r="G80" s="13" t="s">
        <v>10</v>
      </c>
    </row>
    <row r="81" spans="1:7" s="11" customFormat="1" ht="18.75" customHeight="1">
      <c r="A81" s="11">
        <v>22</v>
      </c>
      <c r="C81" s="11" t="s">
        <v>78</v>
      </c>
      <c r="D81" s="30">
        <v>4</v>
      </c>
      <c r="E81" s="13" t="s">
        <v>10</v>
      </c>
      <c r="F81" s="13" t="s">
        <v>10</v>
      </c>
      <c r="G81" s="13" t="s">
        <v>10</v>
      </c>
    </row>
    <row r="82" spans="1:7" s="11" customFormat="1" ht="18.75" customHeight="1">
      <c r="A82" s="11">
        <v>23</v>
      </c>
      <c r="C82" s="11" t="s">
        <v>79</v>
      </c>
      <c r="D82" s="28">
        <v>5</v>
      </c>
      <c r="E82" s="13" t="s">
        <v>10</v>
      </c>
      <c r="F82" s="13" t="s">
        <v>10</v>
      </c>
      <c r="G82" s="13" t="s">
        <v>10</v>
      </c>
    </row>
    <row r="83" spans="1:7" s="11" customFormat="1" ht="18.75" customHeight="1">
      <c r="A83" s="11">
        <v>24</v>
      </c>
      <c r="C83" s="11" t="s">
        <v>80</v>
      </c>
      <c r="D83" s="28">
        <v>5</v>
      </c>
      <c r="E83" s="13" t="s">
        <v>10</v>
      </c>
      <c r="F83" s="13" t="s">
        <v>10</v>
      </c>
      <c r="G83" s="13" t="s">
        <v>10</v>
      </c>
    </row>
    <row r="84" spans="1:7" s="11" customFormat="1" ht="18.75" customHeight="1">
      <c r="A84" s="11">
        <v>25</v>
      </c>
      <c r="C84" s="11" t="s">
        <v>81</v>
      </c>
      <c r="D84" s="28">
        <v>5</v>
      </c>
      <c r="E84" s="13" t="s">
        <v>10</v>
      </c>
      <c r="F84" s="13" t="s">
        <v>10</v>
      </c>
      <c r="G84" s="13" t="s">
        <v>10</v>
      </c>
    </row>
    <row r="85" spans="1:7" s="11" customFormat="1" ht="18.75" customHeight="1">
      <c r="A85" s="11">
        <v>26</v>
      </c>
      <c r="C85" s="11" t="s">
        <v>82</v>
      </c>
      <c r="D85" s="28">
        <v>6</v>
      </c>
      <c r="E85" s="13" t="s">
        <v>10</v>
      </c>
      <c r="F85" s="13" t="s">
        <v>10</v>
      </c>
      <c r="G85" s="13" t="s">
        <v>10</v>
      </c>
    </row>
    <row r="86" spans="1:7" s="11" customFormat="1" ht="18.75" customHeight="1">
      <c r="A86" s="11">
        <v>27</v>
      </c>
      <c r="C86" s="11" t="s">
        <v>83</v>
      </c>
      <c r="D86" s="28">
        <v>5</v>
      </c>
      <c r="E86" s="13" t="s">
        <v>10</v>
      </c>
      <c r="F86" s="13" t="s">
        <v>10</v>
      </c>
      <c r="G86" s="13" t="s">
        <v>10</v>
      </c>
    </row>
    <row r="87" spans="1:7" s="11" customFormat="1" ht="18.75" customHeight="1">
      <c r="A87" s="11">
        <v>28</v>
      </c>
      <c r="C87" s="11" t="s">
        <v>84</v>
      </c>
      <c r="D87" s="30">
        <v>4</v>
      </c>
      <c r="E87" s="13" t="s">
        <v>10</v>
      </c>
      <c r="F87" s="13" t="s">
        <v>10</v>
      </c>
      <c r="G87" s="13" t="s">
        <v>10</v>
      </c>
    </row>
    <row r="88" spans="1:7" s="11" customFormat="1" ht="18.75" customHeight="1">
      <c r="A88" s="11">
        <v>29</v>
      </c>
      <c r="C88" s="11" t="s">
        <v>85</v>
      </c>
      <c r="D88" s="28">
        <v>4</v>
      </c>
      <c r="E88" s="13" t="s">
        <v>10</v>
      </c>
      <c r="F88" s="13" t="s">
        <v>10</v>
      </c>
      <c r="G88" s="13" t="s">
        <v>10</v>
      </c>
    </row>
    <row r="89" spans="1:7" s="11" customFormat="1" ht="18.75" customHeight="1">
      <c r="A89" s="11">
        <v>30</v>
      </c>
      <c r="C89" s="11" t="s">
        <v>86</v>
      </c>
      <c r="D89" s="28">
        <v>4</v>
      </c>
      <c r="E89" s="13" t="s">
        <v>10</v>
      </c>
      <c r="F89" s="13" t="s">
        <v>10</v>
      </c>
      <c r="G89" s="13" t="s">
        <v>10</v>
      </c>
    </row>
    <row r="90" spans="1:7" s="11" customFormat="1" ht="18.75" customHeight="1">
      <c r="A90" s="11">
        <v>31</v>
      </c>
      <c r="C90" s="11" t="s">
        <v>87</v>
      </c>
      <c r="D90" s="28">
        <v>5</v>
      </c>
      <c r="E90" s="13" t="s">
        <v>10</v>
      </c>
      <c r="F90" s="13" t="s">
        <v>10</v>
      </c>
      <c r="G90" s="13" t="s">
        <v>10</v>
      </c>
    </row>
    <row r="91" spans="1:7" s="11" customFormat="1" ht="18.75" customHeight="1">
      <c r="A91" s="11">
        <v>32</v>
      </c>
      <c r="C91" s="11" t="s">
        <v>88</v>
      </c>
      <c r="D91" s="28">
        <v>30</v>
      </c>
      <c r="E91" s="13" t="s">
        <v>10</v>
      </c>
      <c r="F91" s="13" t="s">
        <v>10</v>
      </c>
      <c r="G91" s="13" t="s">
        <v>10</v>
      </c>
    </row>
    <row r="92" spans="1:7" s="11" customFormat="1" ht="18.75" customHeight="1">
      <c r="A92" s="11">
        <v>33</v>
      </c>
      <c r="C92" s="11" t="s">
        <v>89</v>
      </c>
      <c r="D92" s="28">
        <v>4</v>
      </c>
      <c r="E92" s="13" t="s">
        <v>10</v>
      </c>
      <c r="F92" s="13" t="s">
        <v>10</v>
      </c>
      <c r="G92" s="13" t="s">
        <v>10</v>
      </c>
    </row>
    <row r="93" spans="1:7" s="11" customFormat="1" ht="18.75" customHeight="1">
      <c r="A93" s="11">
        <v>34</v>
      </c>
      <c r="C93" s="11" t="s">
        <v>90</v>
      </c>
      <c r="D93" s="30">
        <v>4</v>
      </c>
      <c r="E93" s="13" t="s">
        <v>10</v>
      </c>
      <c r="F93" s="13" t="s">
        <v>10</v>
      </c>
      <c r="G93" s="13" t="s">
        <v>10</v>
      </c>
    </row>
    <row r="94" spans="1:7" s="11" customFormat="1" ht="18.75" customHeight="1">
      <c r="A94" s="11">
        <v>35</v>
      </c>
      <c r="C94" s="11" t="s">
        <v>91</v>
      </c>
      <c r="D94" s="28">
        <v>6</v>
      </c>
      <c r="E94" s="13" t="s">
        <v>10</v>
      </c>
      <c r="F94" s="13" t="s">
        <v>10</v>
      </c>
      <c r="G94" s="13" t="s">
        <v>10</v>
      </c>
    </row>
    <row r="95" spans="1:7" s="11" customFormat="1" ht="18.75" customHeight="1">
      <c r="A95" s="11">
        <v>36</v>
      </c>
      <c r="C95" s="11" t="s">
        <v>92</v>
      </c>
      <c r="D95" s="28">
        <v>5</v>
      </c>
      <c r="E95" s="13" t="s">
        <v>10</v>
      </c>
      <c r="F95" s="13" t="s">
        <v>10</v>
      </c>
      <c r="G95" s="13" t="s">
        <v>10</v>
      </c>
    </row>
    <row r="96" spans="1:7" s="11" customFormat="1" ht="18.75" customHeight="1">
      <c r="A96" s="11">
        <v>37</v>
      </c>
      <c r="C96" s="11" t="s">
        <v>93</v>
      </c>
      <c r="D96" s="28">
        <v>6</v>
      </c>
      <c r="E96" s="13" t="s">
        <v>10</v>
      </c>
      <c r="F96" s="13" t="s">
        <v>10</v>
      </c>
      <c r="G96" s="13" t="s">
        <v>10</v>
      </c>
    </row>
    <row r="97" spans="1:7" s="11" customFormat="1" ht="18.75" customHeight="1">
      <c r="A97" s="11">
        <v>38</v>
      </c>
      <c r="C97" s="11" t="s">
        <v>94</v>
      </c>
      <c r="D97" s="28">
        <v>5</v>
      </c>
      <c r="E97" s="13" t="s">
        <v>10</v>
      </c>
      <c r="F97" s="13" t="s">
        <v>10</v>
      </c>
      <c r="G97" s="13" t="s">
        <v>10</v>
      </c>
    </row>
    <row r="98" spans="1:7" s="11" customFormat="1" ht="18.75" customHeight="1">
      <c r="A98" s="11">
        <v>39</v>
      </c>
      <c r="C98" s="11" t="s">
        <v>95</v>
      </c>
      <c r="D98" s="28">
        <v>6</v>
      </c>
      <c r="E98" s="13" t="s">
        <v>10</v>
      </c>
      <c r="F98" s="13" t="s">
        <v>10</v>
      </c>
      <c r="G98" s="13" t="s">
        <v>10</v>
      </c>
    </row>
    <row r="99" spans="1:7" s="11" customFormat="1" ht="18.75" customHeight="1">
      <c r="A99" s="11">
        <v>40</v>
      </c>
      <c r="C99" s="11" t="s">
        <v>96</v>
      </c>
      <c r="D99" s="30">
        <v>4</v>
      </c>
      <c r="E99" s="13" t="s">
        <v>10</v>
      </c>
      <c r="F99" s="13" t="s">
        <v>10</v>
      </c>
      <c r="G99" s="13" t="s">
        <v>10</v>
      </c>
    </row>
    <row r="100" spans="1:7" s="11" customFormat="1" ht="18.75" customHeight="1">
      <c r="A100" s="11">
        <v>41</v>
      </c>
      <c r="C100" s="11" t="s">
        <v>97</v>
      </c>
      <c r="D100" s="30">
        <v>4</v>
      </c>
      <c r="E100" s="13" t="s">
        <v>10</v>
      </c>
      <c r="F100" s="13" t="s">
        <v>10</v>
      </c>
      <c r="G100" s="13" t="s">
        <v>10</v>
      </c>
    </row>
    <row r="101" spans="1:7" s="11" customFormat="1" ht="18.75" customHeight="1">
      <c r="A101" s="11">
        <v>42</v>
      </c>
      <c r="C101" s="11" t="s">
        <v>98</v>
      </c>
      <c r="D101" s="28">
        <v>4</v>
      </c>
      <c r="E101" s="13" t="s">
        <v>10</v>
      </c>
      <c r="F101" s="13" t="s">
        <v>10</v>
      </c>
      <c r="G101" s="13" t="s">
        <v>10</v>
      </c>
    </row>
    <row r="102" spans="1:7" s="11" customFormat="1" ht="18.75" customHeight="1">
      <c r="A102" s="11">
        <v>43</v>
      </c>
      <c r="C102" s="11" t="s">
        <v>99</v>
      </c>
      <c r="D102" s="30">
        <v>4</v>
      </c>
      <c r="E102" s="13" t="s">
        <v>10</v>
      </c>
      <c r="F102" s="13" t="s">
        <v>10</v>
      </c>
      <c r="G102" s="13" t="s">
        <v>10</v>
      </c>
    </row>
    <row r="103" spans="4:7" s="11" customFormat="1" ht="8.25" customHeight="1">
      <c r="D103" s="30"/>
      <c r="E103" s="13"/>
      <c r="F103" s="13"/>
      <c r="G103" s="13"/>
    </row>
    <row r="104" spans="3:4" s="11" customFormat="1" ht="21.75" customHeight="1">
      <c r="C104" s="86" t="s">
        <v>100</v>
      </c>
      <c r="D104" s="28"/>
    </row>
    <row r="105" spans="1:7" s="11" customFormat="1" ht="18.75" customHeight="1">
      <c r="A105" s="11">
        <v>1</v>
      </c>
      <c r="C105" s="11" t="s">
        <v>101</v>
      </c>
      <c r="D105" s="28">
        <v>0.05</v>
      </c>
      <c r="E105" s="13" t="s">
        <v>10</v>
      </c>
      <c r="F105" s="13" t="s">
        <v>10</v>
      </c>
      <c r="G105" s="13" t="s">
        <v>10</v>
      </c>
    </row>
    <row r="106" spans="1:7" s="11" customFormat="1" ht="18.75" customHeight="1">
      <c r="A106" s="11">
        <v>2</v>
      </c>
      <c r="C106" s="11" t="s">
        <v>102</v>
      </c>
      <c r="D106" s="28">
        <v>0.05</v>
      </c>
      <c r="E106" s="13" t="s">
        <v>10</v>
      </c>
      <c r="F106" s="13" t="s">
        <v>10</v>
      </c>
      <c r="G106" s="13" t="s">
        <v>10</v>
      </c>
    </row>
    <row r="107" spans="1:7" s="11" customFormat="1" ht="18.75" customHeight="1">
      <c r="A107" s="11">
        <v>3</v>
      </c>
      <c r="C107" s="11" t="s">
        <v>103</v>
      </c>
      <c r="D107" s="28">
        <v>0.07</v>
      </c>
      <c r="E107" s="13" t="s">
        <v>10</v>
      </c>
      <c r="F107" s="13" t="s">
        <v>10</v>
      </c>
      <c r="G107" s="13" t="s">
        <v>10</v>
      </c>
    </row>
    <row r="108" spans="1:7" s="11" customFormat="1" ht="18.75" customHeight="1">
      <c r="A108" s="11">
        <v>4</v>
      </c>
      <c r="C108" s="11" t="s">
        <v>104</v>
      </c>
      <c r="D108" s="28">
        <v>0.05</v>
      </c>
      <c r="E108" s="13" t="s">
        <v>10</v>
      </c>
      <c r="F108" s="13" t="s">
        <v>10</v>
      </c>
      <c r="G108" s="13" t="s">
        <v>10</v>
      </c>
    </row>
    <row r="109" spans="1:7" s="11" customFormat="1" ht="18.75" customHeight="1">
      <c r="A109" s="11">
        <v>5</v>
      </c>
      <c r="C109" s="11" t="s">
        <v>105</v>
      </c>
      <c r="D109" s="28">
        <v>0.05</v>
      </c>
      <c r="E109" s="13" t="s">
        <v>10</v>
      </c>
      <c r="F109" s="13" t="s">
        <v>10</v>
      </c>
      <c r="G109" s="13" t="s">
        <v>10</v>
      </c>
    </row>
    <row r="110" spans="1:7" s="11" customFormat="1" ht="18.75" customHeight="1">
      <c r="A110" s="11">
        <v>6</v>
      </c>
      <c r="C110" s="11" t="s">
        <v>106</v>
      </c>
      <c r="D110" s="28">
        <v>0.3</v>
      </c>
      <c r="E110" s="13" t="s">
        <v>10</v>
      </c>
      <c r="F110" s="13" t="s">
        <v>10</v>
      </c>
      <c r="G110" s="13" t="s">
        <v>10</v>
      </c>
    </row>
    <row r="111" spans="1:7" s="11" customFormat="1" ht="18.75" customHeight="1">
      <c r="A111" s="11">
        <v>7</v>
      </c>
      <c r="C111" s="11" t="s">
        <v>107</v>
      </c>
      <c r="D111" s="30">
        <v>0.05</v>
      </c>
      <c r="E111" s="13" t="s">
        <v>10</v>
      </c>
      <c r="F111" s="13" t="s">
        <v>10</v>
      </c>
      <c r="G111" s="13" t="s">
        <v>10</v>
      </c>
    </row>
    <row r="112" spans="1:7" s="11" customFormat="1" ht="18.75" customHeight="1">
      <c r="A112" s="11">
        <v>8</v>
      </c>
      <c r="C112" s="11" t="s">
        <v>108</v>
      </c>
      <c r="D112" s="28">
        <v>0.05</v>
      </c>
      <c r="E112" s="13" t="s">
        <v>10</v>
      </c>
      <c r="F112" s="13" t="s">
        <v>10</v>
      </c>
      <c r="G112" s="13" t="s">
        <v>10</v>
      </c>
    </row>
    <row r="113" spans="1:7" s="11" customFormat="1" ht="18.75" customHeight="1">
      <c r="A113" s="11">
        <v>9</v>
      </c>
      <c r="C113" s="11" t="s">
        <v>109</v>
      </c>
      <c r="D113" s="28">
        <v>0.05</v>
      </c>
      <c r="E113" s="13" t="s">
        <v>10</v>
      </c>
      <c r="F113" s="13" t="s">
        <v>10</v>
      </c>
      <c r="G113" s="13" t="s">
        <v>10</v>
      </c>
    </row>
    <row r="114" spans="1:7" s="11" customFormat="1" ht="18.75" customHeight="1">
      <c r="A114" s="11">
        <v>10</v>
      </c>
      <c r="C114" s="11" t="s">
        <v>110</v>
      </c>
      <c r="D114" s="28">
        <v>0.05</v>
      </c>
      <c r="E114" s="13" t="s">
        <v>10</v>
      </c>
      <c r="F114" s="13" t="s">
        <v>10</v>
      </c>
      <c r="G114" s="13" t="s">
        <v>10</v>
      </c>
    </row>
    <row r="115" spans="1:7" s="11" customFormat="1" ht="18.75" customHeight="1">
      <c r="A115" s="11">
        <v>11</v>
      </c>
      <c r="C115" s="11" t="s">
        <v>111</v>
      </c>
      <c r="D115" s="28">
        <v>0.05</v>
      </c>
      <c r="E115" s="13" t="s">
        <v>10</v>
      </c>
      <c r="F115" s="13" t="s">
        <v>10</v>
      </c>
      <c r="G115" s="13" t="s">
        <v>10</v>
      </c>
    </row>
    <row r="116" spans="1:7" s="11" customFormat="1" ht="18.75" customHeight="1">
      <c r="A116" s="11">
        <v>12</v>
      </c>
      <c r="C116" s="11" t="s">
        <v>112</v>
      </c>
      <c r="D116" s="28">
        <v>0.05</v>
      </c>
      <c r="E116" s="13" t="s">
        <v>10</v>
      </c>
      <c r="F116" s="13" t="s">
        <v>10</v>
      </c>
      <c r="G116" s="13" t="s">
        <v>10</v>
      </c>
    </row>
    <row r="117" spans="1:7" s="11" customFormat="1" ht="18.75" customHeight="1">
      <c r="A117" s="11">
        <v>13</v>
      </c>
      <c r="C117" s="11" t="s">
        <v>113</v>
      </c>
      <c r="D117" s="30">
        <v>0.05</v>
      </c>
      <c r="E117" s="13" t="s">
        <v>10</v>
      </c>
      <c r="F117" s="13" t="s">
        <v>10</v>
      </c>
      <c r="G117" s="13" t="s">
        <v>10</v>
      </c>
    </row>
    <row r="118" spans="1:7" s="11" customFormat="1" ht="18.75" customHeight="1">
      <c r="A118" s="11">
        <v>14</v>
      </c>
      <c r="C118" s="11" t="s">
        <v>114</v>
      </c>
      <c r="D118" s="30">
        <v>0.05</v>
      </c>
      <c r="E118" s="13" t="s">
        <v>10</v>
      </c>
      <c r="F118" s="13" t="s">
        <v>10</v>
      </c>
      <c r="G118" s="13" t="s">
        <v>10</v>
      </c>
    </row>
    <row r="119" spans="1:7" s="11" customFormat="1" ht="18.75" customHeight="1">
      <c r="A119" s="11">
        <v>15</v>
      </c>
      <c r="C119" s="11" t="s">
        <v>115</v>
      </c>
      <c r="D119" s="30">
        <v>0.05</v>
      </c>
      <c r="E119" s="13" t="s">
        <v>10</v>
      </c>
      <c r="F119" s="13" t="s">
        <v>10</v>
      </c>
      <c r="G119" s="13" t="s">
        <v>10</v>
      </c>
    </row>
    <row r="120" spans="1:7" s="11" customFormat="1" ht="18.75" customHeight="1">
      <c r="A120" s="11">
        <v>16</v>
      </c>
      <c r="C120" s="11" t="s">
        <v>116</v>
      </c>
      <c r="D120" s="28">
        <v>0.07</v>
      </c>
      <c r="E120" s="13" t="s">
        <v>10</v>
      </c>
      <c r="F120" s="13" t="s">
        <v>10</v>
      </c>
      <c r="G120" s="13" t="s">
        <v>10</v>
      </c>
    </row>
    <row r="121" spans="1:7" s="11" customFormat="1" ht="18.75" customHeight="1">
      <c r="A121" s="11">
        <v>17</v>
      </c>
      <c r="C121" s="11" t="s">
        <v>117</v>
      </c>
      <c r="D121" s="28">
        <v>0.05</v>
      </c>
      <c r="E121" s="13" t="s">
        <v>10</v>
      </c>
      <c r="F121" s="13" t="s">
        <v>10</v>
      </c>
      <c r="G121" s="13" t="s">
        <v>10</v>
      </c>
    </row>
    <row r="122" spans="1:7" s="11" customFormat="1" ht="18.75" customHeight="1">
      <c r="A122" s="11">
        <v>18</v>
      </c>
      <c r="C122" s="11" t="s">
        <v>118</v>
      </c>
      <c r="D122" s="30">
        <v>0.3</v>
      </c>
      <c r="E122" s="13" t="s">
        <v>10</v>
      </c>
      <c r="F122" s="13" t="s">
        <v>10</v>
      </c>
      <c r="G122" s="13" t="s">
        <v>10</v>
      </c>
    </row>
    <row r="123" spans="1:7" s="11" customFormat="1" ht="18.75" customHeight="1">
      <c r="A123" s="11">
        <v>19</v>
      </c>
      <c r="C123" s="11" t="s">
        <v>119</v>
      </c>
      <c r="D123" s="30">
        <v>0.3</v>
      </c>
      <c r="E123" s="13" t="s">
        <v>10</v>
      </c>
      <c r="F123" s="13" t="s">
        <v>10</v>
      </c>
      <c r="G123" s="13" t="s">
        <v>10</v>
      </c>
    </row>
    <row r="124" spans="1:7" s="11" customFormat="1" ht="18.75" customHeight="1">
      <c r="A124" s="11">
        <v>20</v>
      </c>
      <c r="C124" s="11" t="s">
        <v>120</v>
      </c>
      <c r="D124" s="30">
        <v>0.5</v>
      </c>
      <c r="E124" s="13" t="s">
        <v>10</v>
      </c>
      <c r="F124" s="13" t="s">
        <v>10</v>
      </c>
      <c r="G124" s="13" t="s">
        <v>10</v>
      </c>
    </row>
    <row r="125" spans="1:7" s="11" customFormat="1" ht="18.75" customHeight="1">
      <c r="A125" s="11">
        <v>21</v>
      </c>
      <c r="C125" s="11" t="s">
        <v>121</v>
      </c>
      <c r="D125" s="30">
        <v>0.4</v>
      </c>
      <c r="E125" s="13" t="s">
        <v>10</v>
      </c>
      <c r="F125" s="13" t="s">
        <v>10</v>
      </c>
      <c r="G125" s="13" t="s">
        <v>10</v>
      </c>
    </row>
    <row r="126" spans="1:7" s="11" customFormat="1" ht="19.5" customHeight="1">
      <c r="A126" s="11">
        <v>22</v>
      </c>
      <c r="C126" s="11" t="s">
        <v>122</v>
      </c>
      <c r="D126" s="30">
        <v>0.3</v>
      </c>
      <c r="E126" s="13" t="s">
        <v>10</v>
      </c>
      <c r="F126" s="13" t="s">
        <v>10</v>
      </c>
      <c r="G126" s="13" t="s">
        <v>10</v>
      </c>
    </row>
    <row r="127" spans="1:7" s="11" customFormat="1" ht="18.75" customHeight="1">
      <c r="A127" s="11">
        <v>23</v>
      </c>
      <c r="C127" s="11" t="s">
        <v>123</v>
      </c>
      <c r="D127" s="30">
        <v>0.3</v>
      </c>
      <c r="E127" s="13" t="s">
        <v>10</v>
      </c>
      <c r="F127" s="13" t="s">
        <v>10</v>
      </c>
      <c r="G127" s="13" t="s">
        <v>10</v>
      </c>
    </row>
    <row r="128" spans="1:7" s="11" customFormat="1" ht="18.75" customHeight="1">
      <c r="A128" s="11">
        <v>24</v>
      </c>
      <c r="C128" s="11" t="s">
        <v>124</v>
      </c>
      <c r="D128" s="30">
        <v>0.3</v>
      </c>
      <c r="E128" s="13" t="s">
        <v>10</v>
      </c>
      <c r="F128" s="13" t="s">
        <v>10</v>
      </c>
      <c r="G128" s="13" t="s">
        <v>10</v>
      </c>
    </row>
    <row r="129" spans="3:7" s="11" customFormat="1" ht="18.75" customHeight="1">
      <c r="C129" s="11" t="s">
        <v>126</v>
      </c>
      <c r="D129" s="30">
        <v>0.3</v>
      </c>
      <c r="E129" s="13" t="s">
        <v>10</v>
      </c>
      <c r="F129" s="13" t="s">
        <v>10</v>
      </c>
      <c r="G129" s="13" t="s">
        <v>10</v>
      </c>
    </row>
    <row r="130" spans="1:7" s="11" customFormat="1" ht="18.75" customHeight="1">
      <c r="A130" s="4">
        <v>25</v>
      </c>
      <c r="B130" s="4"/>
      <c r="C130" s="4" t="s">
        <v>125</v>
      </c>
      <c r="D130" s="40">
        <v>1</v>
      </c>
      <c r="E130" s="10" t="s">
        <v>10</v>
      </c>
      <c r="F130" s="10" t="s">
        <v>10</v>
      </c>
      <c r="G130" s="10" t="s">
        <v>10</v>
      </c>
    </row>
    <row r="131" spans="1:6" s="11" customFormat="1" ht="18.75" customHeight="1">
      <c r="A131" s="11" t="s">
        <v>334</v>
      </c>
      <c r="D131" s="47"/>
      <c r="E131" s="13"/>
      <c r="F131" s="13"/>
    </row>
    <row r="132" spans="1:6" s="11" customFormat="1" ht="18.75" customHeight="1">
      <c r="A132" s="11" t="s">
        <v>335</v>
      </c>
      <c r="D132" s="47"/>
      <c r="E132" s="13"/>
      <c r="F132" s="13"/>
    </row>
    <row r="133" spans="1:4" ht="15" customHeight="1">
      <c r="A133" s="24" t="s">
        <v>295</v>
      </c>
      <c r="C133" s="24" t="s">
        <v>336</v>
      </c>
      <c r="D133" s="1"/>
    </row>
    <row r="134" spans="1:5" ht="15" customHeight="1">
      <c r="A134" s="24" t="s">
        <v>257</v>
      </c>
      <c r="C134" s="1" t="s">
        <v>258</v>
      </c>
      <c r="D134" s="1"/>
      <c r="E134" s="1" t="s">
        <v>53</v>
      </c>
    </row>
    <row r="135" spans="1:4" ht="13.5" customHeight="1">
      <c r="A135" s="25"/>
      <c r="D135" s="1"/>
    </row>
  </sheetData>
  <sheetProtection/>
  <mergeCells count="4">
    <mergeCell ref="A3:G3"/>
    <mergeCell ref="A5:G5"/>
    <mergeCell ref="A6:G6"/>
    <mergeCell ref="A7:G7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137"/>
  <sheetViews>
    <sheetView tabSelected="1" zoomScale="90" zoomScaleNormal="90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6.00390625" style="1" customWidth="1"/>
    <col min="2" max="2" width="1.421875" style="1" customWidth="1"/>
    <col min="3" max="3" width="37.8515625" style="1" customWidth="1"/>
    <col min="4" max="4" width="20.421875" style="2" customWidth="1"/>
    <col min="5" max="5" width="19.00390625" style="1" customWidth="1"/>
    <col min="6" max="6" width="21.421875" style="1" customWidth="1"/>
    <col min="7" max="7" width="22.140625" style="1" customWidth="1"/>
    <col min="8" max="16384" width="9.140625" style="1" customWidth="1"/>
  </cols>
  <sheetData>
    <row r="1" spans="1:7" ht="13.5">
      <c r="A1" s="9" t="s">
        <v>0</v>
      </c>
      <c r="B1" s="9"/>
      <c r="C1" s="9"/>
      <c r="D1" s="9"/>
      <c r="E1" s="9"/>
      <c r="F1" s="9"/>
      <c r="G1" s="9"/>
    </row>
    <row r="2" spans="1:7" ht="13.5">
      <c r="A2" s="9"/>
      <c r="B2" s="9"/>
      <c r="C2" s="9"/>
      <c r="D2" s="9"/>
      <c r="E2" s="9"/>
      <c r="F2" s="9"/>
      <c r="G2" s="9"/>
    </row>
    <row r="3" spans="1:7" ht="13.5">
      <c r="A3" s="87" t="s">
        <v>229</v>
      </c>
      <c r="B3" s="88"/>
      <c r="C3" s="88"/>
      <c r="D3" s="88"/>
      <c r="E3" s="88"/>
      <c r="F3" s="88"/>
      <c r="G3" s="88"/>
    </row>
    <row r="4" spans="1:7" ht="13.5">
      <c r="A4" s="9"/>
      <c r="B4" s="9"/>
      <c r="C4" s="9"/>
      <c r="D4" s="9"/>
      <c r="E4" s="9"/>
      <c r="F4" s="9"/>
      <c r="G4" s="9"/>
    </row>
    <row r="5" spans="1:7" ht="13.5">
      <c r="A5" s="87" t="s">
        <v>130</v>
      </c>
      <c r="B5" s="88"/>
      <c r="C5" s="88"/>
      <c r="D5" s="88"/>
      <c r="E5" s="88"/>
      <c r="F5" s="88"/>
      <c r="G5" s="88"/>
    </row>
    <row r="6" spans="1:7" ht="13.5">
      <c r="A6" s="87" t="s">
        <v>337</v>
      </c>
      <c r="B6" s="87"/>
      <c r="C6" s="87"/>
      <c r="D6" s="87"/>
      <c r="E6" s="87"/>
      <c r="F6" s="87"/>
      <c r="G6" s="87"/>
    </row>
    <row r="7" spans="1:7" ht="13.5">
      <c r="A7" s="87" t="s">
        <v>338</v>
      </c>
      <c r="B7" s="88"/>
      <c r="C7" s="88"/>
      <c r="D7" s="88"/>
      <c r="E7" s="88"/>
      <c r="F7" s="88"/>
      <c r="G7" s="88"/>
    </row>
    <row r="8" spans="1:7" ht="13.5" customHeight="1">
      <c r="A8" s="15"/>
      <c r="B8" s="9"/>
      <c r="C8" s="9"/>
      <c r="D8" s="9"/>
      <c r="E8" s="9"/>
      <c r="F8" s="9"/>
      <c r="G8" s="9"/>
    </row>
    <row r="9" spans="2:7" ht="6.75" customHeight="1">
      <c r="B9" s="3"/>
      <c r="C9" s="3"/>
      <c r="D9" s="26"/>
      <c r="E9" s="3"/>
      <c r="F9" s="3"/>
      <c r="G9" s="3"/>
    </row>
    <row r="10" spans="4:7" ht="13.5">
      <c r="D10" s="28" t="s">
        <v>127</v>
      </c>
      <c r="G10" s="2" t="s">
        <v>132</v>
      </c>
    </row>
    <row r="11" spans="4:7" ht="13.5">
      <c r="D11" s="30" t="s">
        <v>231</v>
      </c>
      <c r="E11" s="2"/>
      <c r="F11" s="2" t="s">
        <v>2</v>
      </c>
      <c r="G11" s="2" t="s">
        <v>133</v>
      </c>
    </row>
    <row r="12" spans="3:7" ht="15.75">
      <c r="C12" s="2" t="s">
        <v>3</v>
      </c>
      <c r="D12" s="28" t="s">
        <v>4</v>
      </c>
      <c r="E12" s="2" t="s">
        <v>5</v>
      </c>
      <c r="F12" s="2" t="s">
        <v>6</v>
      </c>
      <c r="G12" s="8" t="s">
        <v>339</v>
      </c>
    </row>
    <row r="13" spans="1:7" ht="8.25" customHeight="1">
      <c r="A13" s="4"/>
      <c r="B13" s="4"/>
      <c r="C13" s="4"/>
      <c r="D13" s="32"/>
      <c r="E13" s="4"/>
      <c r="F13" s="4"/>
      <c r="G13" s="4"/>
    </row>
    <row r="14" spans="3:4" ht="18.75" customHeight="1">
      <c r="C14" s="5" t="s">
        <v>8</v>
      </c>
      <c r="D14" s="28"/>
    </row>
    <row r="15" spans="1:7" ht="18.75" customHeight="1">
      <c r="A15" s="1">
        <v>1</v>
      </c>
      <c r="C15" s="1" t="s">
        <v>9</v>
      </c>
      <c r="D15" s="30">
        <v>50</v>
      </c>
      <c r="E15" s="8" t="s">
        <v>10</v>
      </c>
      <c r="F15" s="8" t="s">
        <v>10</v>
      </c>
      <c r="G15" s="8" t="s">
        <v>10</v>
      </c>
    </row>
    <row r="16" spans="1:7" ht="18.75" customHeight="1">
      <c r="A16" s="1">
        <v>2</v>
      </c>
      <c r="C16" s="1" t="s">
        <v>11</v>
      </c>
      <c r="D16" s="30">
        <v>10</v>
      </c>
      <c r="E16" s="8" t="s">
        <v>10</v>
      </c>
      <c r="F16" s="8" t="s">
        <v>10</v>
      </c>
      <c r="G16" s="8" t="s">
        <v>10</v>
      </c>
    </row>
    <row r="17" spans="1:7" ht="18.75" customHeight="1">
      <c r="A17" s="1">
        <v>3</v>
      </c>
      <c r="C17" s="1" t="s">
        <v>12</v>
      </c>
      <c r="D17" s="30">
        <v>2</v>
      </c>
      <c r="E17" s="8" t="s">
        <v>10</v>
      </c>
      <c r="F17" s="8" t="s">
        <v>10</v>
      </c>
      <c r="G17" s="8" t="s">
        <v>10</v>
      </c>
    </row>
    <row r="18" spans="1:7" ht="18.75" customHeight="1">
      <c r="A18" s="1">
        <v>4</v>
      </c>
      <c r="C18" s="1" t="s">
        <v>13</v>
      </c>
      <c r="D18" s="30">
        <v>3</v>
      </c>
      <c r="E18" s="8" t="s">
        <v>10</v>
      </c>
      <c r="F18" s="8" t="s">
        <v>10</v>
      </c>
      <c r="G18" s="8" t="s">
        <v>10</v>
      </c>
    </row>
    <row r="19" spans="1:7" ht="18.75" customHeight="1">
      <c r="A19" s="1">
        <v>5</v>
      </c>
      <c r="C19" s="1" t="s">
        <v>14</v>
      </c>
      <c r="D19" s="28">
        <v>2</v>
      </c>
      <c r="E19" s="8" t="s">
        <v>10</v>
      </c>
      <c r="F19" s="8" t="s">
        <v>10</v>
      </c>
      <c r="G19" s="8" t="s">
        <v>10</v>
      </c>
    </row>
    <row r="20" spans="1:7" ht="18.75" customHeight="1">
      <c r="A20" s="1">
        <v>6</v>
      </c>
      <c r="C20" s="1" t="s">
        <v>15</v>
      </c>
      <c r="D20" s="28">
        <v>2</v>
      </c>
      <c r="E20" s="8" t="s">
        <v>10</v>
      </c>
      <c r="F20" s="8" t="s">
        <v>10</v>
      </c>
      <c r="G20" s="8" t="s">
        <v>10</v>
      </c>
    </row>
    <row r="21" spans="1:7" ht="18.75" customHeight="1">
      <c r="A21" s="1">
        <v>7</v>
      </c>
      <c r="C21" s="1" t="s">
        <v>16</v>
      </c>
      <c r="D21" s="28">
        <v>2</v>
      </c>
      <c r="E21" s="8" t="s">
        <v>10</v>
      </c>
      <c r="F21" s="8" t="s">
        <v>10</v>
      </c>
      <c r="G21" s="8" t="s">
        <v>10</v>
      </c>
    </row>
    <row r="22" spans="1:7" ht="18.75" customHeight="1">
      <c r="A22" s="1">
        <v>8</v>
      </c>
      <c r="C22" s="1" t="s">
        <v>17</v>
      </c>
      <c r="D22" s="28">
        <v>5</v>
      </c>
      <c r="E22" s="8" t="s">
        <v>10</v>
      </c>
      <c r="F22" s="8" t="s">
        <v>10</v>
      </c>
      <c r="G22" s="8" t="s">
        <v>155</v>
      </c>
    </row>
    <row r="23" spans="1:7" ht="18.75" customHeight="1">
      <c r="A23" s="1">
        <v>9</v>
      </c>
      <c r="C23" s="1" t="s">
        <v>18</v>
      </c>
      <c r="D23" s="30">
        <v>5</v>
      </c>
      <c r="E23" s="8" t="s">
        <v>10</v>
      </c>
      <c r="F23" s="8" t="s">
        <v>10</v>
      </c>
      <c r="G23" s="8" t="s">
        <v>10</v>
      </c>
    </row>
    <row r="24" spans="1:7" ht="18.75" customHeight="1">
      <c r="A24" s="1">
        <v>10</v>
      </c>
      <c r="C24" s="1" t="s">
        <v>19</v>
      </c>
      <c r="D24" s="28">
        <v>2</v>
      </c>
      <c r="E24" s="8" t="s">
        <v>10</v>
      </c>
      <c r="F24" s="8" t="s">
        <v>10</v>
      </c>
      <c r="G24" s="8" t="s">
        <v>10</v>
      </c>
    </row>
    <row r="25" spans="1:7" ht="18" customHeight="1">
      <c r="A25" s="1">
        <v>11</v>
      </c>
      <c r="C25" s="1" t="s">
        <v>73</v>
      </c>
      <c r="D25" s="30">
        <v>3</v>
      </c>
      <c r="E25" s="8" t="s">
        <v>10</v>
      </c>
      <c r="F25" s="8" t="s">
        <v>10</v>
      </c>
      <c r="G25" s="8" t="s">
        <v>10</v>
      </c>
    </row>
    <row r="26" spans="1:7" ht="18.75" customHeight="1">
      <c r="A26" s="1">
        <v>12</v>
      </c>
      <c r="C26" s="1" t="s">
        <v>74</v>
      </c>
      <c r="D26" s="28">
        <v>3</v>
      </c>
      <c r="E26" s="8" t="s">
        <v>10</v>
      </c>
      <c r="F26" s="8" t="s">
        <v>10</v>
      </c>
      <c r="G26" s="8" t="s">
        <v>10</v>
      </c>
    </row>
    <row r="27" spans="1:7" ht="18.75" customHeight="1">
      <c r="A27" s="1">
        <v>13</v>
      </c>
      <c r="C27" s="1" t="s">
        <v>75</v>
      </c>
      <c r="D27" s="28">
        <v>3</v>
      </c>
      <c r="E27" s="8" t="s">
        <v>10</v>
      </c>
      <c r="F27" s="8" t="s">
        <v>10</v>
      </c>
      <c r="G27" s="8" t="s">
        <v>10</v>
      </c>
    </row>
    <row r="28" spans="1:7" ht="18.75" customHeight="1">
      <c r="A28" s="1">
        <v>14</v>
      </c>
      <c r="C28" s="1" t="s">
        <v>20</v>
      </c>
      <c r="D28" s="28">
        <v>2</v>
      </c>
      <c r="E28" s="8" t="s">
        <v>10</v>
      </c>
      <c r="F28" s="8" t="s">
        <v>10</v>
      </c>
      <c r="G28" s="8" t="s">
        <v>10</v>
      </c>
    </row>
    <row r="29" spans="1:7" ht="18.75" customHeight="1">
      <c r="A29" s="1">
        <v>15</v>
      </c>
      <c r="C29" s="1" t="s">
        <v>21</v>
      </c>
      <c r="D29" s="28">
        <v>2</v>
      </c>
      <c r="E29" s="8" t="s">
        <v>10</v>
      </c>
      <c r="F29" s="8" t="s">
        <v>10</v>
      </c>
      <c r="G29" s="8" t="s">
        <v>10</v>
      </c>
    </row>
    <row r="30" spans="1:7" ht="18.75" customHeight="1">
      <c r="A30" s="1">
        <v>16</v>
      </c>
      <c r="C30" s="1" t="s">
        <v>22</v>
      </c>
      <c r="D30" s="28">
        <v>2</v>
      </c>
      <c r="E30" s="8" t="s">
        <v>10</v>
      </c>
      <c r="F30" s="8" t="s">
        <v>10</v>
      </c>
      <c r="G30" s="8" t="s">
        <v>10</v>
      </c>
    </row>
    <row r="31" spans="1:7" ht="18.75" customHeight="1">
      <c r="A31" s="1">
        <v>17</v>
      </c>
      <c r="C31" s="1" t="s">
        <v>23</v>
      </c>
      <c r="D31" s="28">
        <v>3</v>
      </c>
      <c r="E31" s="8" t="s">
        <v>10</v>
      </c>
      <c r="F31" s="8" t="s">
        <v>10</v>
      </c>
      <c r="G31" s="8" t="s">
        <v>10</v>
      </c>
    </row>
    <row r="32" spans="1:7" ht="18.75" customHeight="1">
      <c r="A32" s="1">
        <v>18</v>
      </c>
      <c r="C32" s="1" t="s">
        <v>24</v>
      </c>
      <c r="D32" s="28">
        <v>2</v>
      </c>
      <c r="E32" s="8" t="s">
        <v>10</v>
      </c>
      <c r="F32" s="8" t="s">
        <v>10</v>
      </c>
      <c r="G32" s="8" t="s">
        <v>10</v>
      </c>
    </row>
    <row r="33" spans="1:7" ht="18.75" customHeight="1">
      <c r="A33" s="1">
        <v>19</v>
      </c>
      <c r="C33" s="1" t="s">
        <v>26</v>
      </c>
      <c r="D33" s="30">
        <v>2</v>
      </c>
      <c r="E33" s="8" t="s">
        <v>10</v>
      </c>
      <c r="F33" s="8" t="s">
        <v>10</v>
      </c>
      <c r="G33" s="8" t="s">
        <v>10</v>
      </c>
    </row>
    <row r="34" spans="1:7" ht="18.75" customHeight="1">
      <c r="A34" s="1">
        <v>20</v>
      </c>
      <c r="C34" s="1" t="s">
        <v>27</v>
      </c>
      <c r="D34" s="30">
        <v>2</v>
      </c>
      <c r="E34" s="8" t="s">
        <v>10</v>
      </c>
      <c r="F34" s="8" t="s">
        <v>10</v>
      </c>
      <c r="G34" s="8" t="s">
        <v>10</v>
      </c>
    </row>
    <row r="35" spans="1:7" ht="18.75" customHeight="1">
      <c r="A35" s="1">
        <v>21</v>
      </c>
      <c r="C35" s="1" t="s">
        <v>28</v>
      </c>
      <c r="D35" s="30">
        <v>5</v>
      </c>
      <c r="E35" s="8" t="s">
        <v>10</v>
      </c>
      <c r="F35" s="8" t="s">
        <v>10</v>
      </c>
      <c r="G35" s="8" t="s">
        <v>10</v>
      </c>
    </row>
    <row r="36" spans="1:7" ht="18.75" customHeight="1">
      <c r="A36" s="1">
        <v>22</v>
      </c>
      <c r="C36" s="1" t="s">
        <v>29</v>
      </c>
      <c r="D36" s="30">
        <v>5</v>
      </c>
      <c r="E36" s="8" t="s">
        <v>10</v>
      </c>
      <c r="F36" s="8" t="s">
        <v>10</v>
      </c>
      <c r="G36" s="8" t="s">
        <v>10</v>
      </c>
    </row>
    <row r="37" spans="1:7" ht="18.75" customHeight="1">
      <c r="A37" s="1">
        <v>23</v>
      </c>
      <c r="C37" s="1" t="s">
        <v>30</v>
      </c>
      <c r="D37" s="30">
        <v>2</v>
      </c>
      <c r="E37" s="8" t="s">
        <v>10</v>
      </c>
      <c r="F37" s="8" t="s">
        <v>10</v>
      </c>
      <c r="G37" s="8" t="s">
        <v>10</v>
      </c>
    </row>
    <row r="38" spans="1:7" ht="18.75" customHeight="1">
      <c r="A38" s="1">
        <v>24</v>
      </c>
      <c r="C38" s="1" t="s">
        <v>31</v>
      </c>
      <c r="D38" s="28">
        <v>3</v>
      </c>
      <c r="E38" s="8" t="s">
        <v>10</v>
      </c>
      <c r="F38" s="8" t="s">
        <v>10</v>
      </c>
      <c r="G38" s="8" t="s">
        <v>10</v>
      </c>
    </row>
    <row r="39" spans="1:7" ht="18.75" customHeight="1">
      <c r="A39" s="1">
        <v>25</v>
      </c>
      <c r="C39" s="1" t="s">
        <v>32</v>
      </c>
      <c r="D39" s="28">
        <v>2</v>
      </c>
      <c r="E39" s="8" t="s">
        <v>10</v>
      </c>
      <c r="F39" s="8" t="s">
        <v>10</v>
      </c>
      <c r="G39" s="8" t="s">
        <v>10</v>
      </c>
    </row>
    <row r="40" spans="1:7" ht="18.75" customHeight="1">
      <c r="A40" s="1">
        <v>26</v>
      </c>
      <c r="C40" s="1" t="s">
        <v>33</v>
      </c>
      <c r="D40" s="28">
        <v>2</v>
      </c>
      <c r="E40" s="8">
        <v>15.6</v>
      </c>
      <c r="F40" s="8">
        <v>5.71</v>
      </c>
      <c r="G40" s="8" t="s">
        <v>10</v>
      </c>
    </row>
    <row r="41" spans="1:7" ht="18.75" customHeight="1">
      <c r="A41" s="1">
        <v>27</v>
      </c>
      <c r="C41" s="1" t="s">
        <v>34</v>
      </c>
      <c r="D41" s="30">
        <v>2</v>
      </c>
      <c r="E41" s="8" t="s">
        <v>10</v>
      </c>
      <c r="F41" s="8" t="s">
        <v>10</v>
      </c>
      <c r="G41" s="8" t="s">
        <v>10</v>
      </c>
    </row>
    <row r="42" spans="1:7" ht="18.75" customHeight="1">
      <c r="A42" s="1">
        <v>28</v>
      </c>
      <c r="C42" s="1" t="s">
        <v>35</v>
      </c>
      <c r="D42" s="28">
        <v>2</v>
      </c>
      <c r="E42" s="8" t="s">
        <v>10</v>
      </c>
      <c r="F42" s="8" t="s">
        <v>10</v>
      </c>
      <c r="G42" s="8" t="s">
        <v>10</v>
      </c>
    </row>
    <row r="43" spans="1:7" ht="18.75" customHeight="1">
      <c r="A43" s="1">
        <v>29</v>
      </c>
      <c r="C43" s="1" t="s">
        <v>36</v>
      </c>
      <c r="D43" s="30">
        <v>2</v>
      </c>
      <c r="E43" s="8" t="s">
        <v>10</v>
      </c>
      <c r="F43" s="8" t="s">
        <v>10</v>
      </c>
      <c r="G43" s="8" t="s">
        <v>10</v>
      </c>
    </row>
    <row r="44" spans="1:7" ht="18.75" customHeight="1">
      <c r="A44" s="1">
        <v>30</v>
      </c>
      <c r="C44" s="1" t="s">
        <v>37</v>
      </c>
      <c r="D44" s="28">
        <v>2</v>
      </c>
      <c r="E44" s="8" t="s">
        <v>10</v>
      </c>
      <c r="F44" s="8" t="s">
        <v>10</v>
      </c>
      <c r="G44" s="8" t="s">
        <v>10</v>
      </c>
    </row>
    <row r="45" spans="1:7" ht="18.75" customHeight="1">
      <c r="A45" s="1">
        <v>31</v>
      </c>
      <c r="C45" s="1" t="s">
        <v>39</v>
      </c>
      <c r="D45" s="28">
        <v>5</v>
      </c>
      <c r="E45" s="8" t="s">
        <v>10</v>
      </c>
      <c r="F45" s="8" t="s">
        <v>10</v>
      </c>
      <c r="G45" s="8" t="s">
        <v>10</v>
      </c>
    </row>
    <row r="46" spans="1:7" ht="18.75" customHeight="1">
      <c r="A46" s="1">
        <v>32</v>
      </c>
      <c r="C46" s="1" t="s">
        <v>38</v>
      </c>
      <c r="D46" s="30">
        <v>5</v>
      </c>
      <c r="E46" s="8" t="s">
        <v>10</v>
      </c>
      <c r="F46" s="8" t="s">
        <v>10</v>
      </c>
      <c r="G46" s="8" t="s">
        <v>10</v>
      </c>
    </row>
    <row r="47" spans="3:4" ht="21.75" customHeight="1">
      <c r="C47" s="5" t="s">
        <v>340</v>
      </c>
      <c r="D47" s="28"/>
    </row>
    <row r="48" spans="1:7" ht="18.75" customHeight="1">
      <c r="A48" s="1">
        <v>1</v>
      </c>
      <c r="C48" s="1" t="s">
        <v>41</v>
      </c>
      <c r="D48" s="28">
        <v>6</v>
      </c>
      <c r="E48" s="8" t="s">
        <v>10</v>
      </c>
      <c r="F48" s="8" t="s">
        <v>10</v>
      </c>
      <c r="G48" s="8" t="s">
        <v>10</v>
      </c>
    </row>
    <row r="49" spans="1:7" ht="18.75" customHeight="1">
      <c r="A49" s="1">
        <v>2</v>
      </c>
      <c r="C49" s="1" t="s">
        <v>42</v>
      </c>
      <c r="D49" s="30">
        <v>4</v>
      </c>
      <c r="E49" s="8" t="s">
        <v>10</v>
      </c>
      <c r="F49" s="8" t="s">
        <v>10</v>
      </c>
      <c r="G49" s="8" t="s">
        <v>10</v>
      </c>
    </row>
    <row r="50" spans="1:7" ht="18.75" customHeight="1">
      <c r="A50" s="1">
        <v>3</v>
      </c>
      <c r="C50" s="1" t="s">
        <v>43</v>
      </c>
      <c r="D50" s="28">
        <v>7</v>
      </c>
      <c r="E50" s="8" t="s">
        <v>10</v>
      </c>
      <c r="F50" s="8" t="s">
        <v>10</v>
      </c>
      <c r="G50" s="8" t="s">
        <v>10</v>
      </c>
    </row>
    <row r="51" spans="1:7" ht="18.75" customHeight="1">
      <c r="A51" s="1">
        <v>4</v>
      </c>
      <c r="C51" s="1" t="s">
        <v>44</v>
      </c>
      <c r="D51" s="30">
        <v>25</v>
      </c>
      <c r="E51" s="8" t="s">
        <v>10</v>
      </c>
      <c r="F51" s="8" t="s">
        <v>10</v>
      </c>
      <c r="G51" s="8" t="s">
        <v>10</v>
      </c>
    </row>
    <row r="52" spans="1:7" ht="18.75" customHeight="1">
      <c r="A52" s="1">
        <v>5</v>
      </c>
      <c r="C52" s="1" t="s">
        <v>45</v>
      </c>
      <c r="D52" s="30">
        <v>40</v>
      </c>
      <c r="E52" s="8" t="s">
        <v>10</v>
      </c>
      <c r="F52" s="8" t="s">
        <v>10</v>
      </c>
      <c r="G52" s="8" t="s">
        <v>10</v>
      </c>
    </row>
    <row r="53" spans="1:7" ht="18.75" customHeight="1">
      <c r="A53" s="1">
        <v>6</v>
      </c>
      <c r="C53" s="1" t="s">
        <v>46</v>
      </c>
      <c r="D53" s="28">
        <v>7</v>
      </c>
      <c r="E53" s="8" t="s">
        <v>10</v>
      </c>
      <c r="F53" s="8" t="s">
        <v>10</v>
      </c>
      <c r="G53" s="8" t="s">
        <v>10</v>
      </c>
    </row>
    <row r="54" spans="1:7" ht="18.75" customHeight="1">
      <c r="A54" s="1">
        <v>7</v>
      </c>
      <c r="C54" s="1" t="s">
        <v>47</v>
      </c>
      <c r="D54" s="28">
        <v>20</v>
      </c>
      <c r="E54" s="8" t="s">
        <v>10</v>
      </c>
      <c r="F54" s="8" t="s">
        <v>10</v>
      </c>
      <c r="G54" s="8" t="s">
        <v>10</v>
      </c>
    </row>
    <row r="55" spans="1:7" ht="18.75" customHeight="1">
      <c r="A55" s="1">
        <v>8</v>
      </c>
      <c r="C55" s="24" t="s">
        <v>304</v>
      </c>
      <c r="D55" s="28">
        <v>4</v>
      </c>
      <c r="E55" s="8" t="s">
        <v>10</v>
      </c>
      <c r="F55" s="8" t="s">
        <v>10</v>
      </c>
      <c r="G55" s="8" t="s">
        <v>10</v>
      </c>
    </row>
    <row r="56" spans="1:7" ht="18.75" customHeight="1">
      <c r="A56" s="1">
        <v>9</v>
      </c>
      <c r="C56" s="1" t="s">
        <v>49</v>
      </c>
      <c r="D56" s="30">
        <v>27</v>
      </c>
      <c r="E56" s="8" t="s">
        <v>10</v>
      </c>
      <c r="F56" s="8" t="s">
        <v>10</v>
      </c>
      <c r="G56" s="8" t="s">
        <v>10</v>
      </c>
    </row>
    <row r="57" spans="1:7" ht="18.75" customHeight="1">
      <c r="A57" s="1">
        <v>10</v>
      </c>
      <c r="C57" s="1" t="s">
        <v>50</v>
      </c>
      <c r="D57" s="28">
        <v>4</v>
      </c>
      <c r="E57" s="8" t="s">
        <v>10</v>
      </c>
      <c r="F57" s="8">
        <v>4.08</v>
      </c>
      <c r="G57" s="8" t="s">
        <v>10</v>
      </c>
    </row>
    <row r="58" spans="1:7" ht="18.75" customHeight="1">
      <c r="A58" s="1">
        <v>11</v>
      </c>
      <c r="C58" s="1" t="s">
        <v>51</v>
      </c>
      <c r="D58" s="28">
        <v>6</v>
      </c>
      <c r="E58" s="8" t="s">
        <v>10</v>
      </c>
      <c r="F58" s="8" t="s">
        <v>10</v>
      </c>
      <c r="G58" s="8" t="s">
        <v>10</v>
      </c>
    </row>
    <row r="59" spans="3:7" ht="21.75" customHeight="1">
      <c r="C59" s="5" t="s">
        <v>52</v>
      </c>
      <c r="D59" s="28"/>
      <c r="E59" s="2" t="s">
        <v>53</v>
      </c>
      <c r="F59" s="2" t="s">
        <v>53</v>
      </c>
      <c r="G59" s="2" t="s">
        <v>53</v>
      </c>
    </row>
    <row r="60" spans="1:7" ht="18.75" customHeight="1">
      <c r="A60" s="1">
        <v>1</v>
      </c>
      <c r="C60" s="1" t="s">
        <v>54</v>
      </c>
      <c r="D60" s="30">
        <v>4</v>
      </c>
      <c r="E60" s="8" t="s">
        <v>10</v>
      </c>
      <c r="F60" s="8" t="s">
        <v>10</v>
      </c>
      <c r="G60" s="8" t="s">
        <v>10</v>
      </c>
    </row>
    <row r="61" spans="1:7" ht="18.75" customHeight="1">
      <c r="A61" s="1">
        <v>2</v>
      </c>
      <c r="C61" s="1" t="s">
        <v>55</v>
      </c>
      <c r="D61" s="30">
        <v>5</v>
      </c>
      <c r="E61" s="8" t="s">
        <v>10</v>
      </c>
      <c r="F61" s="8" t="s">
        <v>10</v>
      </c>
      <c r="G61" s="8" t="s">
        <v>10</v>
      </c>
    </row>
    <row r="62" spans="1:7" ht="18.75" customHeight="1">
      <c r="A62" s="1">
        <v>3</v>
      </c>
      <c r="C62" s="1" t="s">
        <v>56</v>
      </c>
      <c r="D62" s="30">
        <v>4</v>
      </c>
      <c r="E62" s="8" t="s">
        <v>10</v>
      </c>
      <c r="F62" s="8" t="s">
        <v>10</v>
      </c>
      <c r="G62" s="8" t="s">
        <v>10</v>
      </c>
    </row>
    <row r="63" spans="1:7" ht="18.75" customHeight="1">
      <c r="A63" s="1">
        <v>4</v>
      </c>
      <c r="C63" s="1" t="s">
        <v>341</v>
      </c>
      <c r="D63" s="30">
        <v>25</v>
      </c>
      <c r="E63" s="8" t="s">
        <v>10</v>
      </c>
      <c r="F63" s="8" t="s">
        <v>10</v>
      </c>
      <c r="G63" s="8" t="s">
        <v>342</v>
      </c>
    </row>
    <row r="64" spans="1:7" ht="18.75" customHeight="1">
      <c r="A64" s="1">
        <v>5</v>
      </c>
      <c r="C64" s="1" t="s">
        <v>58</v>
      </c>
      <c r="D64" s="28">
        <v>4</v>
      </c>
      <c r="E64" s="8" t="s">
        <v>10</v>
      </c>
      <c r="F64" s="8" t="s">
        <v>10</v>
      </c>
      <c r="G64" s="8" t="s">
        <v>10</v>
      </c>
    </row>
    <row r="65" spans="1:7" ht="18.75" customHeight="1">
      <c r="A65" s="1">
        <v>6</v>
      </c>
      <c r="C65" s="1" t="s">
        <v>59</v>
      </c>
      <c r="D65" s="28">
        <v>4</v>
      </c>
      <c r="E65" s="8" t="s">
        <v>10</v>
      </c>
      <c r="F65" s="8" t="s">
        <v>10</v>
      </c>
      <c r="G65" s="8" t="s">
        <v>10</v>
      </c>
    </row>
    <row r="66" spans="1:7" ht="18.75" customHeight="1">
      <c r="A66" s="1">
        <v>7</v>
      </c>
      <c r="C66" s="1" t="s">
        <v>60</v>
      </c>
      <c r="D66" s="30">
        <v>4</v>
      </c>
      <c r="E66" s="8" t="s">
        <v>10</v>
      </c>
      <c r="F66" s="8" t="s">
        <v>10</v>
      </c>
      <c r="G66" s="8" t="s">
        <v>10</v>
      </c>
    </row>
    <row r="67" spans="1:7" ht="18.75" customHeight="1">
      <c r="A67" s="1">
        <v>8</v>
      </c>
      <c r="C67" s="1" t="s">
        <v>61</v>
      </c>
      <c r="D67" s="30">
        <v>4</v>
      </c>
      <c r="E67" s="8" t="s">
        <v>10</v>
      </c>
      <c r="F67" s="8" t="s">
        <v>10</v>
      </c>
      <c r="G67" s="8" t="s">
        <v>10</v>
      </c>
    </row>
    <row r="68" spans="1:7" ht="18.75" customHeight="1">
      <c r="A68" s="1">
        <v>9</v>
      </c>
      <c r="C68" s="1" t="s">
        <v>62</v>
      </c>
      <c r="D68" s="28">
        <v>4</v>
      </c>
      <c r="E68" s="8" t="s">
        <v>10</v>
      </c>
      <c r="F68" s="8" t="s">
        <v>10</v>
      </c>
      <c r="G68" s="8" t="s">
        <v>10</v>
      </c>
    </row>
    <row r="69" spans="1:7" ht="18.75" customHeight="1">
      <c r="A69" s="1">
        <v>10</v>
      </c>
      <c r="C69" s="1" t="s">
        <v>63</v>
      </c>
      <c r="D69" s="30">
        <v>6</v>
      </c>
      <c r="E69" s="8" t="s">
        <v>10</v>
      </c>
      <c r="F69" s="8" t="s">
        <v>10</v>
      </c>
      <c r="G69" s="8" t="s">
        <v>10</v>
      </c>
    </row>
    <row r="70" spans="1:7" ht="18.75" customHeight="1">
      <c r="A70" s="1">
        <v>11</v>
      </c>
      <c r="C70" s="1" t="s">
        <v>64</v>
      </c>
      <c r="D70" s="30">
        <v>6</v>
      </c>
      <c r="E70" s="8" t="s">
        <v>10</v>
      </c>
      <c r="F70" s="8" t="s">
        <v>10</v>
      </c>
      <c r="G70" s="8" t="s">
        <v>10</v>
      </c>
    </row>
    <row r="71" spans="1:7" ht="18.75" customHeight="1">
      <c r="A71" s="1">
        <v>12</v>
      </c>
      <c r="C71" s="24" t="s">
        <v>305</v>
      </c>
      <c r="D71" s="30">
        <v>6</v>
      </c>
      <c r="E71" s="8" t="s">
        <v>10</v>
      </c>
      <c r="F71" s="8" t="s">
        <v>10</v>
      </c>
      <c r="G71" s="8" t="s">
        <v>10</v>
      </c>
    </row>
    <row r="72" spans="1:7" ht="18.75" customHeight="1">
      <c r="A72" s="1">
        <v>13</v>
      </c>
      <c r="C72" s="1" t="s">
        <v>66</v>
      </c>
      <c r="D72" s="30">
        <v>10</v>
      </c>
      <c r="E72" s="8" t="s">
        <v>10</v>
      </c>
      <c r="F72" s="8" t="s">
        <v>10</v>
      </c>
      <c r="G72" s="8">
        <v>89.5</v>
      </c>
    </row>
    <row r="73" spans="1:7" ht="18.75" customHeight="1">
      <c r="A73" s="1">
        <v>14</v>
      </c>
      <c r="C73" s="1" t="s">
        <v>67</v>
      </c>
      <c r="D73" s="28">
        <v>4</v>
      </c>
      <c r="E73" s="8" t="s">
        <v>10</v>
      </c>
      <c r="F73" s="8" t="s">
        <v>10</v>
      </c>
      <c r="G73" s="8" t="s">
        <v>10</v>
      </c>
    </row>
    <row r="74" spans="1:7" ht="18.75" customHeight="1">
      <c r="A74" s="1">
        <v>15</v>
      </c>
      <c r="C74" s="24" t="s">
        <v>306</v>
      </c>
      <c r="D74" s="30">
        <v>6</v>
      </c>
      <c r="E74" s="8" t="s">
        <v>10</v>
      </c>
      <c r="F74" s="8" t="s">
        <v>10</v>
      </c>
      <c r="G74" s="8" t="s">
        <v>10</v>
      </c>
    </row>
    <row r="75" spans="1:7" ht="18.75" customHeight="1">
      <c r="A75" s="1">
        <v>16</v>
      </c>
      <c r="C75" s="1" t="s">
        <v>69</v>
      </c>
      <c r="D75" s="30">
        <v>4</v>
      </c>
      <c r="E75" s="8" t="s">
        <v>10</v>
      </c>
      <c r="F75" s="8" t="s">
        <v>10</v>
      </c>
      <c r="G75" s="8" t="s">
        <v>10</v>
      </c>
    </row>
    <row r="76" spans="1:7" ht="18.75" customHeight="1">
      <c r="A76" s="1">
        <v>17</v>
      </c>
      <c r="C76" s="1" t="s">
        <v>70</v>
      </c>
      <c r="D76" s="30">
        <v>4</v>
      </c>
      <c r="E76" s="8" t="s">
        <v>10</v>
      </c>
      <c r="F76" s="8" t="s">
        <v>10</v>
      </c>
      <c r="G76" s="8" t="s">
        <v>10</v>
      </c>
    </row>
    <row r="77" spans="1:7" ht="18.75" customHeight="1">
      <c r="A77" s="1">
        <v>18</v>
      </c>
      <c r="C77" s="1" t="s">
        <v>71</v>
      </c>
      <c r="D77" s="28">
        <v>4</v>
      </c>
      <c r="E77" s="8" t="s">
        <v>10</v>
      </c>
      <c r="F77" s="8" t="s">
        <v>10</v>
      </c>
      <c r="G77" s="8" t="s">
        <v>10</v>
      </c>
    </row>
    <row r="78" spans="1:7" ht="18" customHeight="1">
      <c r="A78" s="1">
        <v>19</v>
      </c>
      <c r="C78" s="1" t="s">
        <v>72</v>
      </c>
      <c r="D78" s="30">
        <v>4</v>
      </c>
      <c r="E78" s="8" t="s">
        <v>10</v>
      </c>
      <c r="F78" s="8" t="s">
        <v>10</v>
      </c>
      <c r="G78" s="8" t="s">
        <v>10</v>
      </c>
    </row>
    <row r="79" spans="1:7" ht="18.75" customHeight="1">
      <c r="A79" s="1">
        <v>20</v>
      </c>
      <c r="C79" s="1" t="s">
        <v>76</v>
      </c>
      <c r="D79" s="30">
        <v>10</v>
      </c>
      <c r="E79" s="8" t="s">
        <v>10</v>
      </c>
      <c r="F79" s="8" t="s">
        <v>10</v>
      </c>
      <c r="G79" s="8" t="s">
        <v>10</v>
      </c>
    </row>
    <row r="80" spans="1:7" ht="18.75" customHeight="1">
      <c r="A80" s="1">
        <v>21</v>
      </c>
      <c r="C80" s="1" t="s">
        <v>77</v>
      </c>
      <c r="D80" s="28">
        <v>6</v>
      </c>
      <c r="E80" s="8" t="s">
        <v>10</v>
      </c>
      <c r="F80" s="8" t="s">
        <v>10</v>
      </c>
      <c r="G80" s="8" t="s">
        <v>10</v>
      </c>
    </row>
    <row r="81" spans="1:7" ht="18.75" customHeight="1">
      <c r="A81" s="1">
        <v>22</v>
      </c>
      <c r="C81" s="1" t="s">
        <v>78</v>
      </c>
      <c r="D81" s="30">
        <v>4</v>
      </c>
      <c r="E81" s="8" t="s">
        <v>10</v>
      </c>
      <c r="F81" s="8" t="s">
        <v>10</v>
      </c>
      <c r="G81" s="8" t="s">
        <v>10</v>
      </c>
    </row>
    <row r="82" spans="1:7" ht="18.75" customHeight="1">
      <c r="A82" s="1">
        <v>23</v>
      </c>
      <c r="C82" s="1" t="s">
        <v>79</v>
      </c>
      <c r="D82" s="28">
        <v>5</v>
      </c>
      <c r="E82" s="8" t="s">
        <v>10</v>
      </c>
      <c r="F82" s="8" t="s">
        <v>10</v>
      </c>
      <c r="G82" s="8" t="s">
        <v>10</v>
      </c>
    </row>
    <row r="83" spans="1:7" ht="18.75" customHeight="1">
      <c r="A83" s="1">
        <v>24</v>
      </c>
      <c r="C83" s="1" t="s">
        <v>80</v>
      </c>
      <c r="D83" s="28">
        <v>5</v>
      </c>
      <c r="E83" s="8" t="s">
        <v>10</v>
      </c>
      <c r="F83" s="8" t="s">
        <v>10</v>
      </c>
      <c r="G83" s="8" t="s">
        <v>10</v>
      </c>
    </row>
    <row r="84" spans="1:7" ht="18.75" customHeight="1">
      <c r="A84" s="1">
        <v>25</v>
      </c>
      <c r="C84" s="1" t="s">
        <v>81</v>
      </c>
      <c r="D84" s="28">
        <v>5</v>
      </c>
      <c r="E84" s="8" t="s">
        <v>10</v>
      </c>
      <c r="F84" s="8" t="s">
        <v>10</v>
      </c>
      <c r="G84" s="8" t="s">
        <v>10</v>
      </c>
    </row>
    <row r="85" spans="1:7" ht="18.75" customHeight="1">
      <c r="A85" s="1">
        <v>26</v>
      </c>
      <c r="C85" s="1" t="s">
        <v>82</v>
      </c>
      <c r="D85" s="28">
        <v>6</v>
      </c>
      <c r="E85" s="8" t="s">
        <v>10</v>
      </c>
      <c r="F85" s="8" t="s">
        <v>10</v>
      </c>
      <c r="G85" s="8" t="s">
        <v>10</v>
      </c>
    </row>
    <row r="86" spans="1:7" ht="18.75" customHeight="1">
      <c r="A86" s="1">
        <v>27</v>
      </c>
      <c r="C86" s="1" t="s">
        <v>83</v>
      </c>
      <c r="D86" s="28">
        <v>5</v>
      </c>
      <c r="E86" s="8" t="s">
        <v>10</v>
      </c>
      <c r="F86" s="8" t="s">
        <v>10</v>
      </c>
      <c r="G86" s="8" t="s">
        <v>10</v>
      </c>
    </row>
    <row r="87" spans="1:7" ht="18.75" customHeight="1">
      <c r="A87" s="1">
        <v>28</v>
      </c>
      <c r="C87" s="1" t="s">
        <v>84</v>
      </c>
      <c r="D87" s="30">
        <v>4</v>
      </c>
      <c r="E87" s="8" t="s">
        <v>10</v>
      </c>
      <c r="F87" s="8" t="s">
        <v>10</v>
      </c>
      <c r="G87" s="8" t="s">
        <v>10</v>
      </c>
    </row>
    <row r="88" spans="1:7" ht="18.75" customHeight="1">
      <c r="A88" s="1">
        <v>29</v>
      </c>
      <c r="C88" s="1" t="s">
        <v>85</v>
      </c>
      <c r="D88" s="28">
        <v>4</v>
      </c>
      <c r="E88" s="8" t="s">
        <v>10</v>
      </c>
      <c r="F88" s="8" t="s">
        <v>10</v>
      </c>
      <c r="G88" s="8" t="s">
        <v>10</v>
      </c>
    </row>
    <row r="89" spans="1:7" ht="18.75" customHeight="1">
      <c r="A89" s="1">
        <v>30</v>
      </c>
      <c r="C89" s="1" t="s">
        <v>86</v>
      </c>
      <c r="D89" s="28">
        <v>4</v>
      </c>
      <c r="E89" s="8" t="s">
        <v>10</v>
      </c>
      <c r="F89" s="8" t="s">
        <v>10</v>
      </c>
      <c r="G89" s="8" t="s">
        <v>10</v>
      </c>
    </row>
    <row r="90" spans="1:7" ht="18.75" customHeight="1">
      <c r="A90" s="1">
        <v>31</v>
      </c>
      <c r="C90" s="1" t="s">
        <v>87</v>
      </c>
      <c r="D90" s="28">
        <v>5</v>
      </c>
      <c r="E90" s="8" t="s">
        <v>10</v>
      </c>
      <c r="F90" s="8" t="s">
        <v>10</v>
      </c>
      <c r="G90" s="8" t="s">
        <v>10</v>
      </c>
    </row>
    <row r="91" spans="1:7" ht="18.75" customHeight="1">
      <c r="A91" s="1">
        <v>32</v>
      </c>
      <c r="C91" s="1" t="s">
        <v>88</v>
      </c>
      <c r="D91" s="28">
        <v>30</v>
      </c>
      <c r="E91" s="8" t="s">
        <v>10</v>
      </c>
      <c r="F91" s="8" t="s">
        <v>10</v>
      </c>
      <c r="G91" s="8" t="s">
        <v>155</v>
      </c>
    </row>
    <row r="92" spans="1:7" ht="18.75" customHeight="1">
      <c r="A92" s="1">
        <v>33</v>
      </c>
      <c r="C92" s="1" t="s">
        <v>89</v>
      </c>
      <c r="D92" s="28">
        <v>4</v>
      </c>
      <c r="E92" s="8" t="s">
        <v>10</v>
      </c>
      <c r="F92" s="8" t="s">
        <v>10</v>
      </c>
      <c r="G92" s="8" t="s">
        <v>343</v>
      </c>
    </row>
    <row r="93" spans="1:7" ht="18.75" customHeight="1">
      <c r="A93" s="1">
        <v>34</v>
      </c>
      <c r="C93" s="1" t="s">
        <v>90</v>
      </c>
      <c r="D93" s="30">
        <v>4</v>
      </c>
      <c r="E93" s="8" t="s">
        <v>10</v>
      </c>
      <c r="F93" s="8" t="s">
        <v>10</v>
      </c>
      <c r="G93" s="8" t="s">
        <v>10</v>
      </c>
    </row>
    <row r="94" spans="1:7" ht="18.75" customHeight="1">
      <c r="A94" s="1">
        <v>35</v>
      </c>
      <c r="C94" s="1" t="s">
        <v>91</v>
      </c>
      <c r="D94" s="28">
        <v>6</v>
      </c>
      <c r="E94" s="8" t="s">
        <v>10</v>
      </c>
      <c r="F94" s="8" t="s">
        <v>10</v>
      </c>
      <c r="G94" s="8" t="s">
        <v>10</v>
      </c>
    </row>
    <row r="95" spans="1:7" ht="18.75" customHeight="1">
      <c r="A95" s="1">
        <v>36</v>
      </c>
      <c r="C95" s="1" t="s">
        <v>92</v>
      </c>
      <c r="D95" s="28">
        <v>5</v>
      </c>
      <c r="E95" s="8" t="s">
        <v>10</v>
      </c>
      <c r="F95" s="8" t="s">
        <v>10</v>
      </c>
      <c r="G95" s="8" t="s">
        <v>10</v>
      </c>
    </row>
    <row r="96" spans="1:7" ht="18.75" customHeight="1">
      <c r="A96" s="1">
        <v>37</v>
      </c>
      <c r="C96" s="1" t="s">
        <v>93</v>
      </c>
      <c r="D96" s="28">
        <v>6</v>
      </c>
      <c r="E96" s="8" t="s">
        <v>10</v>
      </c>
      <c r="F96" s="8" t="s">
        <v>10</v>
      </c>
      <c r="G96" s="8" t="s">
        <v>10</v>
      </c>
    </row>
    <row r="97" spans="1:7" ht="18.75" customHeight="1">
      <c r="A97" s="1">
        <v>38</v>
      </c>
      <c r="C97" s="1" t="s">
        <v>94</v>
      </c>
      <c r="D97" s="28">
        <v>5</v>
      </c>
      <c r="E97" s="8" t="s">
        <v>10</v>
      </c>
      <c r="F97" s="8" t="s">
        <v>10</v>
      </c>
      <c r="G97" s="8" t="s">
        <v>10</v>
      </c>
    </row>
    <row r="98" spans="1:7" ht="18.75" customHeight="1">
      <c r="A98" s="1">
        <v>39</v>
      </c>
      <c r="C98" s="1" t="s">
        <v>95</v>
      </c>
      <c r="D98" s="28">
        <v>6</v>
      </c>
      <c r="E98" s="8" t="s">
        <v>10</v>
      </c>
      <c r="F98" s="8" t="s">
        <v>10</v>
      </c>
      <c r="G98" s="8" t="s">
        <v>10</v>
      </c>
    </row>
    <row r="99" spans="1:7" ht="18.75" customHeight="1">
      <c r="A99" s="1">
        <v>40</v>
      </c>
      <c r="C99" s="1" t="s">
        <v>96</v>
      </c>
      <c r="D99" s="30">
        <v>4</v>
      </c>
      <c r="E99" s="8" t="s">
        <v>10</v>
      </c>
      <c r="F99" s="8" t="s">
        <v>10</v>
      </c>
      <c r="G99" s="8" t="s">
        <v>10</v>
      </c>
    </row>
    <row r="100" spans="1:7" ht="18.75" customHeight="1">
      <c r="A100" s="1">
        <v>41</v>
      </c>
      <c r="C100" s="1" t="s">
        <v>97</v>
      </c>
      <c r="D100" s="30">
        <v>4</v>
      </c>
      <c r="E100" s="8" t="s">
        <v>10</v>
      </c>
      <c r="F100" s="8" t="s">
        <v>10</v>
      </c>
      <c r="G100" s="8" t="s">
        <v>10</v>
      </c>
    </row>
    <row r="101" spans="1:7" ht="18.75" customHeight="1">
      <c r="A101" s="1">
        <v>42</v>
      </c>
      <c r="C101" s="1" t="s">
        <v>98</v>
      </c>
      <c r="D101" s="28">
        <v>4</v>
      </c>
      <c r="E101" s="8" t="s">
        <v>10</v>
      </c>
      <c r="F101" s="8" t="s">
        <v>10</v>
      </c>
      <c r="G101" s="8" t="s">
        <v>10</v>
      </c>
    </row>
    <row r="102" spans="1:7" ht="18.75" customHeight="1">
      <c r="A102" s="1">
        <v>43</v>
      </c>
      <c r="C102" s="1" t="s">
        <v>99</v>
      </c>
      <c r="D102" s="30">
        <v>4</v>
      </c>
      <c r="E102" s="8" t="s">
        <v>10</v>
      </c>
      <c r="F102" s="8" t="s">
        <v>10</v>
      </c>
      <c r="G102" s="8" t="s">
        <v>10</v>
      </c>
    </row>
    <row r="103" spans="4:7" ht="8.25" customHeight="1">
      <c r="D103" s="30"/>
      <c r="E103" s="8"/>
      <c r="F103" s="8"/>
      <c r="G103" s="8"/>
    </row>
    <row r="104" spans="3:4" ht="21.75" customHeight="1">
      <c r="C104" s="5" t="s">
        <v>100</v>
      </c>
      <c r="D104" s="28"/>
    </row>
    <row r="105" spans="1:7" ht="18.75" customHeight="1">
      <c r="A105" s="1">
        <v>1</v>
      </c>
      <c r="C105" s="1" t="s">
        <v>101</v>
      </c>
      <c r="D105" s="28">
        <v>0.05</v>
      </c>
      <c r="E105" s="8" t="s">
        <v>10</v>
      </c>
      <c r="F105" s="8" t="s">
        <v>344</v>
      </c>
      <c r="G105" s="8" t="s">
        <v>10</v>
      </c>
    </row>
    <row r="106" spans="1:7" ht="18.75" customHeight="1">
      <c r="A106" s="1">
        <v>2</v>
      </c>
      <c r="C106" s="1" t="s">
        <v>102</v>
      </c>
      <c r="D106" s="28">
        <v>0.05</v>
      </c>
      <c r="E106" s="8" t="s">
        <v>10</v>
      </c>
      <c r="F106" s="8" t="s">
        <v>10</v>
      </c>
      <c r="G106" s="8" t="s">
        <v>10</v>
      </c>
    </row>
    <row r="107" spans="1:7" ht="18.75" customHeight="1">
      <c r="A107" s="1">
        <v>3</v>
      </c>
      <c r="C107" s="1" t="s">
        <v>103</v>
      </c>
      <c r="D107" s="28">
        <v>0.07</v>
      </c>
      <c r="E107" s="8" t="s">
        <v>10</v>
      </c>
      <c r="F107" s="8" t="s">
        <v>10</v>
      </c>
      <c r="G107" s="8" t="s">
        <v>10</v>
      </c>
    </row>
    <row r="108" spans="1:7" ht="18.75" customHeight="1">
      <c r="A108" s="1">
        <v>4</v>
      </c>
      <c r="C108" s="1" t="s">
        <v>104</v>
      </c>
      <c r="D108" s="28">
        <v>0.05</v>
      </c>
      <c r="E108" s="8" t="s">
        <v>10</v>
      </c>
      <c r="F108" s="8" t="s">
        <v>10</v>
      </c>
      <c r="G108" s="8" t="s">
        <v>10</v>
      </c>
    </row>
    <row r="109" spans="1:7" ht="18.75" customHeight="1">
      <c r="A109" s="1">
        <v>5</v>
      </c>
      <c r="C109" s="1" t="s">
        <v>105</v>
      </c>
      <c r="D109" s="28">
        <v>0.05</v>
      </c>
      <c r="E109" s="8" t="s">
        <v>10</v>
      </c>
      <c r="F109" s="8" t="s">
        <v>10</v>
      </c>
      <c r="G109" s="8" t="s">
        <v>10</v>
      </c>
    </row>
    <row r="110" spans="1:7" ht="18.75" customHeight="1">
      <c r="A110" s="1">
        <v>6</v>
      </c>
      <c r="C110" s="1" t="s">
        <v>106</v>
      </c>
      <c r="D110" s="28">
        <v>0.5</v>
      </c>
      <c r="E110" s="8" t="s">
        <v>10</v>
      </c>
      <c r="F110" s="8" t="s">
        <v>10</v>
      </c>
      <c r="G110" s="8" t="s">
        <v>10</v>
      </c>
    </row>
    <row r="111" spans="1:7" ht="18.75" customHeight="1">
      <c r="A111" s="1">
        <v>7</v>
      </c>
      <c r="C111" s="1" t="s">
        <v>107</v>
      </c>
      <c r="D111" s="30">
        <v>0.05</v>
      </c>
      <c r="E111" s="8" t="s">
        <v>10</v>
      </c>
      <c r="F111" s="8" t="s">
        <v>10</v>
      </c>
      <c r="G111" s="8" t="s">
        <v>10</v>
      </c>
    </row>
    <row r="112" spans="1:7" ht="18.75" customHeight="1">
      <c r="A112" s="1">
        <v>8</v>
      </c>
      <c r="C112" s="1" t="s">
        <v>108</v>
      </c>
      <c r="D112" s="28">
        <v>0.05</v>
      </c>
      <c r="E112" s="8" t="s">
        <v>10</v>
      </c>
      <c r="F112" s="8" t="s">
        <v>10</v>
      </c>
      <c r="G112" s="8" t="s">
        <v>10</v>
      </c>
    </row>
    <row r="113" spans="1:7" ht="18.75" customHeight="1">
      <c r="A113" s="1">
        <v>9</v>
      </c>
      <c r="C113" s="1" t="s">
        <v>109</v>
      </c>
      <c r="D113" s="28">
        <v>0.05</v>
      </c>
      <c r="E113" s="8" t="s">
        <v>10</v>
      </c>
      <c r="F113" s="8" t="s">
        <v>10</v>
      </c>
      <c r="G113" s="8" t="s">
        <v>10</v>
      </c>
    </row>
    <row r="114" spans="1:7" ht="18.75" customHeight="1">
      <c r="A114" s="1">
        <v>10</v>
      </c>
      <c r="C114" s="1" t="s">
        <v>110</v>
      </c>
      <c r="D114" s="28">
        <v>0.05</v>
      </c>
      <c r="E114" s="8" t="s">
        <v>10</v>
      </c>
      <c r="F114" s="8" t="s">
        <v>10</v>
      </c>
      <c r="G114" s="8" t="s">
        <v>10</v>
      </c>
    </row>
    <row r="115" spans="1:7" ht="18.75" customHeight="1">
      <c r="A115" s="1">
        <v>11</v>
      </c>
      <c r="C115" s="1" t="s">
        <v>111</v>
      </c>
      <c r="D115" s="28">
        <v>0.05</v>
      </c>
      <c r="E115" s="8" t="s">
        <v>10</v>
      </c>
      <c r="F115" s="8" t="s">
        <v>10</v>
      </c>
      <c r="G115" s="8" t="s">
        <v>10</v>
      </c>
    </row>
    <row r="116" spans="1:7" ht="18.75" customHeight="1">
      <c r="A116" s="1">
        <v>12</v>
      </c>
      <c r="C116" s="1" t="s">
        <v>112</v>
      </c>
      <c r="D116" s="28">
        <v>0.05</v>
      </c>
      <c r="E116" s="8" t="s">
        <v>10</v>
      </c>
      <c r="F116" s="8" t="s">
        <v>10</v>
      </c>
      <c r="G116" s="8" t="s">
        <v>10</v>
      </c>
    </row>
    <row r="117" spans="1:7" ht="18.75" customHeight="1">
      <c r="A117" s="1">
        <v>13</v>
      </c>
      <c r="C117" s="1" t="s">
        <v>113</v>
      </c>
      <c r="D117" s="30">
        <v>0.05</v>
      </c>
      <c r="E117" s="8" t="s">
        <v>10</v>
      </c>
      <c r="F117" s="8" t="s">
        <v>10</v>
      </c>
      <c r="G117" s="8" t="s">
        <v>10</v>
      </c>
    </row>
    <row r="118" spans="1:7" ht="18.75" customHeight="1">
      <c r="A118" s="1">
        <v>14</v>
      </c>
      <c r="C118" s="1" t="s">
        <v>114</v>
      </c>
      <c r="D118" s="30">
        <v>0.05</v>
      </c>
      <c r="E118" s="8" t="s">
        <v>10</v>
      </c>
      <c r="F118" s="8" t="s">
        <v>10</v>
      </c>
      <c r="G118" s="8" t="s">
        <v>10</v>
      </c>
    </row>
    <row r="119" spans="1:7" ht="18.75" customHeight="1">
      <c r="A119" s="1">
        <v>15</v>
      </c>
      <c r="C119" s="1" t="s">
        <v>115</v>
      </c>
      <c r="D119" s="30">
        <v>0.05</v>
      </c>
      <c r="E119" s="8" t="s">
        <v>10</v>
      </c>
      <c r="F119" s="8" t="s">
        <v>344</v>
      </c>
      <c r="G119" s="8" t="s">
        <v>10</v>
      </c>
    </row>
    <row r="120" spans="1:7" ht="18.75" customHeight="1">
      <c r="A120" s="1">
        <v>16</v>
      </c>
      <c r="C120" s="1" t="s">
        <v>116</v>
      </c>
      <c r="D120" s="28">
        <v>0.07</v>
      </c>
      <c r="E120" s="8" t="s">
        <v>10</v>
      </c>
      <c r="F120" s="8" t="s">
        <v>10</v>
      </c>
      <c r="G120" s="8" t="s">
        <v>10</v>
      </c>
    </row>
    <row r="121" spans="1:7" ht="18.75" customHeight="1">
      <c r="A121" s="1">
        <v>17</v>
      </c>
      <c r="C121" s="1" t="s">
        <v>117</v>
      </c>
      <c r="D121" s="28">
        <v>0.05</v>
      </c>
      <c r="E121" s="8" t="s">
        <v>10</v>
      </c>
      <c r="F121" s="8" t="s">
        <v>10</v>
      </c>
      <c r="G121" s="8" t="s">
        <v>10</v>
      </c>
    </row>
    <row r="122" spans="1:7" ht="18.75" customHeight="1">
      <c r="A122" s="1">
        <v>18</v>
      </c>
      <c r="C122" s="1" t="s">
        <v>118</v>
      </c>
      <c r="D122" s="30">
        <v>0.8</v>
      </c>
      <c r="E122" s="8" t="s">
        <v>10</v>
      </c>
      <c r="F122" s="8" t="s">
        <v>10</v>
      </c>
      <c r="G122" s="8" t="s">
        <v>10</v>
      </c>
    </row>
    <row r="123" spans="1:7" ht="18.75" customHeight="1">
      <c r="A123" s="1">
        <v>19</v>
      </c>
      <c r="C123" s="1" t="s">
        <v>119</v>
      </c>
      <c r="D123" s="30">
        <v>0.8</v>
      </c>
      <c r="E123" s="8" t="s">
        <v>10</v>
      </c>
      <c r="F123" s="8" t="s">
        <v>10</v>
      </c>
      <c r="G123" s="8" t="s">
        <v>10</v>
      </c>
    </row>
    <row r="124" spans="1:7" ht="18.75" customHeight="1">
      <c r="A124" s="1">
        <v>20</v>
      </c>
      <c r="C124" s="1" t="s">
        <v>120</v>
      </c>
      <c r="D124" s="30">
        <v>0.8</v>
      </c>
      <c r="E124" s="8" t="s">
        <v>10</v>
      </c>
      <c r="F124" s="8" t="s">
        <v>10</v>
      </c>
      <c r="G124" s="8" t="s">
        <v>10</v>
      </c>
    </row>
    <row r="125" spans="1:7" ht="18.75" customHeight="1">
      <c r="A125" s="1">
        <v>21</v>
      </c>
      <c r="C125" s="1" t="s">
        <v>121</v>
      </c>
      <c r="D125" s="30">
        <v>0.8</v>
      </c>
      <c r="E125" s="8" t="s">
        <v>10</v>
      </c>
      <c r="F125" s="8" t="s">
        <v>10</v>
      </c>
      <c r="G125" s="8" t="s">
        <v>10</v>
      </c>
    </row>
    <row r="126" spans="1:7" ht="19.5" customHeight="1">
      <c r="A126" s="1">
        <v>22</v>
      </c>
      <c r="C126" s="1" t="s">
        <v>122</v>
      </c>
      <c r="D126" s="30">
        <v>0.8</v>
      </c>
      <c r="E126" s="8" t="s">
        <v>10</v>
      </c>
      <c r="F126" s="8" t="s">
        <v>10</v>
      </c>
      <c r="G126" s="8" t="s">
        <v>10</v>
      </c>
    </row>
    <row r="127" spans="1:7" ht="18.75" customHeight="1">
      <c r="A127" s="1">
        <v>23</v>
      </c>
      <c r="C127" s="1" t="s">
        <v>123</v>
      </c>
      <c r="D127" s="30">
        <v>0.8</v>
      </c>
      <c r="E127" s="8" t="s">
        <v>10</v>
      </c>
      <c r="F127" s="8" t="s">
        <v>10</v>
      </c>
      <c r="G127" s="8" t="s">
        <v>10</v>
      </c>
    </row>
    <row r="128" spans="1:7" ht="18.75" customHeight="1">
      <c r="A128" s="1">
        <v>24</v>
      </c>
      <c r="C128" s="1" t="s">
        <v>124</v>
      </c>
      <c r="D128" s="30">
        <v>0.8</v>
      </c>
      <c r="E128" s="8" t="s">
        <v>10</v>
      </c>
      <c r="F128" s="8" t="s">
        <v>10</v>
      </c>
      <c r="G128" s="8" t="s">
        <v>10</v>
      </c>
    </row>
    <row r="129" spans="3:7" ht="18.75" customHeight="1">
      <c r="C129" s="1" t="s">
        <v>126</v>
      </c>
      <c r="D129" s="30">
        <v>0.8</v>
      </c>
      <c r="E129" s="8" t="s">
        <v>10</v>
      </c>
      <c r="F129" s="8" t="s">
        <v>10</v>
      </c>
      <c r="G129" s="8" t="s">
        <v>10</v>
      </c>
    </row>
    <row r="130" spans="1:7" ht="18.75" customHeight="1">
      <c r="A130" s="4">
        <v>25</v>
      </c>
      <c r="B130" s="4"/>
      <c r="C130" s="4" t="s">
        <v>125</v>
      </c>
      <c r="D130" s="40">
        <v>1</v>
      </c>
      <c r="E130" s="10" t="s">
        <v>10</v>
      </c>
      <c r="F130" s="10" t="s">
        <v>10</v>
      </c>
      <c r="G130" s="10" t="s">
        <v>10</v>
      </c>
    </row>
    <row r="131" spans="1:7" ht="17.25" customHeight="1">
      <c r="A131" s="1" t="s">
        <v>345</v>
      </c>
      <c r="D131" s="21"/>
      <c r="E131" s="8"/>
      <c r="F131" s="8"/>
      <c r="G131" s="8"/>
    </row>
    <row r="132" spans="1:7" ht="15" customHeight="1">
      <c r="A132" s="1" t="s">
        <v>346</v>
      </c>
      <c r="D132" s="21"/>
      <c r="E132" s="8"/>
      <c r="F132" s="8"/>
      <c r="G132" s="8"/>
    </row>
    <row r="133" spans="1:4" ht="15" customHeight="1">
      <c r="A133" s="24" t="s">
        <v>347</v>
      </c>
      <c r="C133" s="24"/>
      <c r="D133" s="1"/>
    </row>
    <row r="134" spans="1:5" ht="15" customHeight="1">
      <c r="A134" s="24" t="s">
        <v>128</v>
      </c>
      <c r="D134" s="1"/>
      <c r="E134" s="1" t="s">
        <v>53</v>
      </c>
    </row>
    <row r="135" spans="1:4" ht="15" customHeight="1">
      <c r="A135" s="24" t="s">
        <v>348</v>
      </c>
      <c r="D135" s="1"/>
    </row>
    <row r="136" spans="1:4" ht="15" customHeight="1">
      <c r="A136" s="25" t="s">
        <v>349</v>
      </c>
      <c r="D136" s="1"/>
    </row>
    <row r="137" spans="1:4" ht="13.5" customHeight="1">
      <c r="A137" s="25" t="s">
        <v>350</v>
      </c>
      <c r="D137" s="1"/>
    </row>
  </sheetData>
  <sheetProtection/>
  <mergeCells count="4">
    <mergeCell ref="A3:G3"/>
    <mergeCell ref="A5:G5"/>
    <mergeCell ref="A6:G6"/>
    <mergeCell ref="A7:G7"/>
  </mergeCells>
  <printOptions/>
  <pageMargins left="0.25" right="0.25" top="0.75" bottom="0.75" header="0.5" footer="0.25"/>
  <pageSetup horizontalDpi="300" verticalDpi="300" orientation="landscape" r:id="rId1"/>
  <headerFooter alignWithMargins="0">
    <oddFooter>&amp;C&amp;"Courier New,Regular"Page &amp;P of &amp;N&amp;R&amp;"Courier New,Regular"Version 1.4
Revised 1/14
TABLE A-Lemont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47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6.28125" style="2" customWidth="1"/>
    <col min="5" max="5" width="21.140625" style="1" customWidth="1"/>
    <col min="6" max="6" width="18.7109375" style="1" customWidth="1"/>
    <col min="7" max="7" width="26.421875" style="1" customWidth="1"/>
    <col min="8" max="8" width="1.28515625" style="1" customWidth="1"/>
    <col min="9" max="16384" width="9.140625" style="1" customWidth="1"/>
  </cols>
  <sheetData>
    <row r="1" spans="1:7" ht="13.5">
      <c r="A1" s="9" t="s">
        <v>0</v>
      </c>
      <c r="B1" s="9"/>
      <c r="C1" s="9"/>
      <c r="D1" s="9"/>
      <c r="E1" s="9"/>
      <c r="F1" s="9"/>
      <c r="G1" s="9"/>
    </row>
    <row r="2" spans="1:7" ht="13.5">
      <c r="A2" s="9"/>
      <c r="B2" s="9"/>
      <c r="C2" s="9"/>
      <c r="D2" s="9"/>
      <c r="E2" s="9"/>
      <c r="F2" s="9"/>
      <c r="G2" s="9"/>
    </row>
    <row r="3" spans="1:7" ht="13.5">
      <c r="A3" s="9" t="s">
        <v>129</v>
      </c>
      <c r="B3" s="9"/>
      <c r="C3" s="9"/>
      <c r="D3" s="9"/>
      <c r="E3" s="9"/>
      <c r="F3" s="9"/>
      <c r="G3" s="9"/>
    </row>
    <row r="4" spans="1:7" ht="13.5">
      <c r="A4" s="9"/>
      <c r="B4" s="9"/>
      <c r="C4" s="9"/>
      <c r="D4" s="9"/>
      <c r="E4" s="9"/>
      <c r="F4" s="9"/>
      <c r="G4" s="9"/>
    </row>
    <row r="5" spans="1:7" ht="13.5">
      <c r="A5" s="9" t="s">
        <v>130</v>
      </c>
      <c r="B5" s="9"/>
      <c r="C5" s="9"/>
      <c r="D5" s="9"/>
      <c r="E5" s="9"/>
      <c r="F5" s="9"/>
      <c r="G5" s="9"/>
    </row>
    <row r="6" spans="1:7" ht="13.5">
      <c r="A6" s="9" t="s">
        <v>145</v>
      </c>
      <c r="B6" s="9"/>
      <c r="C6" s="9"/>
      <c r="D6" s="9"/>
      <c r="E6" s="9"/>
      <c r="F6" s="9"/>
      <c r="G6" s="9"/>
    </row>
    <row r="7" spans="1:7" ht="17.25" customHeight="1">
      <c r="A7" s="15"/>
      <c r="B7" s="9"/>
      <c r="C7" s="9"/>
      <c r="D7" s="9"/>
      <c r="E7" s="9"/>
      <c r="F7" s="9"/>
      <c r="G7" s="9"/>
    </row>
    <row r="8" spans="2:7" ht="6.75" customHeight="1">
      <c r="B8" s="3"/>
      <c r="C8" s="3"/>
      <c r="D8" s="6"/>
      <c r="E8" s="3"/>
      <c r="F8" s="3"/>
      <c r="G8" s="3"/>
    </row>
    <row r="9" spans="4:7" ht="13.5">
      <c r="D9" s="2" t="s">
        <v>127</v>
      </c>
      <c r="G9" s="2" t="s">
        <v>132</v>
      </c>
    </row>
    <row r="10" spans="4:7" ht="13.5">
      <c r="D10" s="2" t="s">
        <v>1</v>
      </c>
      <c r="E10" s="2"/>
      <c r="F10" s="2" t="s">
        <v>2</v>
      </c>
      <c r="G10" s="2" t="s">
        <v>133</v>
      </c>
    </row>
    <row r="11" spans="3:7" ht="13.5">
      <c r="C11" s="2" t="s">
        <v>3</v>
      </c>
      <c r="D11" s="2" t="s">
        <v>4</v>
      </c>
      <c r="E11" s="2" t="s">
        <v>5</v>
      </c>
      <c r="F11" s="2" t="s">
        <v>6</v>
      </c>
      <c r="G11" s="2" t="s">
        <v>7</v>
      </c>
    </row>
    <row r="12" spans="1:7" ht="8.25" customHeight="1">
      <c r="A12" s="4"/>
      <c r="B12" s="4"/>
      <c r="C12" s="4"/>
      <c r="D12" s="7"/>
      <c r="E12" s="4"/>
      <c r="F12" s="4"/>
      <c r="G12" s="4"/>
    </row>
    <row r="13" ht="13.5">
      <c r="C13" s="5" t="s">
        <v>8</v>
      </c>
    </row>
    <row r="14" spans="1:7" ht="18.75" customHeight="1">
      <c r="A14" s="1">
        <v>1</v>
      </c>
      <c r="C14" s="1" t="s">
        <v>9</v>
      </c>
      <c r="D14" s="8">
        <v>33</v>
      </c>
      <c r="E14" s="8" t="s">
        <v>10</v>
      </c>
      <c r="F14" s="8" t="s">
        <v>10</v>
      </c>
      <c r="G14" s="8" t="s">
        <v>10</v>
      </c>
    </row>
    <row r="15" spans="1:7" ht="18.75" customHeight="1">
      <c r="A15" s="1">
        <v>2</v>
      </c>
      <c r="C15" s="1" t="s">
        <v>11</v>
      </c>
      <c r="D15" s="8">
        <v>2</v>
      </c>
      <c r="E15" s="8" t="s">
        <v>10</v>
      </c>
      <c r="F15" s="8" t="s">
        <v>10</v>
      </c>
      <c r="G15" s="8" t="s">
        <v>10</v>
      </c>
    </row>
    <row r="16" spans="1:7" ht="18.75" customHeight="1">
      <c r="A16" s="1">
        <v>3</v>
      </c>
      <c r="C16" s="1" t="s">
        <v>12</v>
      </c>
      <c r="D16" s="8">
        <v>2</v>
      </c>
      <c r="E16" s="8" t="s">
        <v>10</v>
      </c>
      <c r="F16" s="8" t="s">
        <v>10</v>
      </c>
      <c r="G16" s="8" t="s">
        <v>10</v>
      </c>
    </row>
    <row r="17" spans="1:7" ht="18.75" customHeight="1">
      <c r="A17" s="1">
        <v>4</v>
      </c>
      <c r="C17" s="1" t="s">
        <v>13</v>
      </c>
      <c r="D17" s="8">
        <v>2</v>
      </c>
      <c r="E17" s="8" t="s">
        <v>10</v>
      </c>
      <c r="F17" s="8" t="s">
        <v>10</v>
      </c>
      <c r="G17" s="8" t="s">
        <v>10</v>
      </c>
    </row>
    <row r="18" spans="1:7" s="11" customFormat="1" ht="18.75" customHeight="1">
      <c r="A18" s="11">
        <v>5</v>
      </c>
      <c r="B18" s="14"/>
      <c r="C18" s="14" t="s">
        <v>14</v>
      </c>
      <c r="D18" s="12">
        <v>2</v>
      </c>
      <c r="E18" s="13" t="s">
        <v>10</v>
      </c>
      <c r="F18" s="13" t="s">
        <v>10</v>
      </c>
      <c r="G18" s="13" t="s">
        <v>10</v>
      </c>
    </row>
    <row r="19" spans="1:7" ht="18.75" customHeight="1">
      <c r="A19" s="1">
        <v>6</v>
      </c>
      <c r="B19" s="11"/>
      <c r="C19" s="1" t="s">
        <v>15</v>
      </c>
      <c r="D19" s="2">
        <v>2</v>
      </c>
      <c r="E19" s="8" t="s">
        <v>10</v>
      </c>
      <c r="F19" s="8" t="s">
        <v>10</v>
      </c>
      <c r="G19" s="13" t="s">
        <v>10</v>
      </c>
    </row>
    <row r="20" spans="1:7" ht="18.75" customHeight="1">
      <c r="A20" s="1">
        <v>7</v>
      </c>
      <c r="B20" s="11"/>
      <c r="C20" s="11" t="s">
        <v>16</v>
      </c>
      <c r="D20" s="12">
        <v>2</v>
      </c>
      <c r="E20" s="13" t="s">
        <v>10</v>
      </c>
      <c r="F20" s="13" t="s">
        <v>10</v>
      </c>
      <c r="G20" s="13" t="s">
        <v>10</v>
      </c>
    </row>
    <row r="21" spans="1:7" ht="18.75" customHeight="1">
      <c r="A21" s="1">
        <v>8</v>
      </c>
      <c r="C21" s="1" t="s">
        <v>17</v>
      </c>
      <c r="D21" s="2">
        <v>4</v>
      </c>
      <c r="E21" s="8" t="s">
        <v>10</v>
      </c>
      <c r="F21" s="8" t="s">
        <v>10</v>
      </c>
      <c r="G21" s="8" t="s">
        <v>10</v>
      </c>
    </row>
    <row r="22" spans="1:7" ht="18.75" customHeight="1">
      <c r="A22" s="1">
        <v>9</v>
      </c>
      <c r="C22" s="1" t="s">
        <v>18</v>
      </c>
      <c r="D22" s="8">
        <v>2</v>
      </c>
      <c r="E22" s="8" t="s">
        <v>10</v>
      </c>
      <c r="F22" s="8" t="s">
        <v>10</v>
      </c>
      <c r="G22" s="8" t="s">
        <v>10</v>
      </c>
    </row>
    <row r="23" spans="1:7" ht="18.75" customHeight="1">
      <c r="A23" s="1">
        <v>10</v>
      </c>
      <c r="C23" s="1" t="s">
        <v>19</v>
      </c>
      <c r="D23" s="2">
        <v>2</v>
      </c>
      <c r="E23" s="8">
        <v>6</v>
      </c>
      <c r="F23" s="8">
        <v>7</v>
      </c>
      <c r="G23" s="8">
        <v>4</v>
      </c>
    </row>
    <row r="24" spans="1:7" ht="18.75" customHeight="1">
      <c r="A24" s="1">
        <v>11</v>
      </c>
      <c r="C24" s="11" t="s">
        <v>20</v>
      </c>
      <c r="D24" s="12">
        <v>2</v>
      </c>
      <c r="E24" s="13" t="s">
        <v>10</v>
      </c>
      <c r="F24" s="13" t="s">
        <v>10</v>
      </c>
      <c r="G24" s="8" t="s">
        <v>10</v>
      </c>
    </row>
    <row r="25" spans="1:7" ht="18.75" customHeight="1">
      <c r="A25" s="1">
        <v>12</v>
      </c>
      <c r="C25" s="1" t="s">
        <v>21</v>
      </c>
      <c r="D25" s="2">
        <v>2</v>
      </c>
      <c r="E25" s="8" t="s">
        <v>10</v>
      </c>
      <c r="F25" s="8" t="s">
        <v>10</v>
      </c>
      <c r="G25" s="8" t="s">
        <v>10</v>
      </c>
    </row>
    <row r="26" spans="1:7" ht="18.75" customHeight="1">
      <c r="A26" s="1">
        <v>13</v>
      </c>
      <c r="C26" s="1" t="s">
        <v>22</v>
      </c>
      <c r="D26" s="2">
        <v>2</v>
      </c>
      <c r="E26" s="8" t="s">
        <v>10</v>
      </c>
      <c r="F26" s="8" t="s">
        <v>10</v>
      </c>
      <c r="G26" s="8" t="s">
        <v>10</v>
      </c>
    </row>
    <row r="27" spans="1:7" ht="18.75" customHeight="1">
      <c r="A27" s="1">
        <v>14</v>
      </c>
      <c r="C27" s="1" t="s">
        <v>23</v>
      </c>
      <c r="D27" s="2">
        <v>3</v>
      </c>
      <c r="E27" s="8" t="s">
        <v>10</v>
      </c>
      <c r="F27" s="8" t="s">
        <v>10</v>
      </c>
      <c r="G27" s="8" t="s">
        <v>10</v>
      </c>
    </row>
    <row r="28" spans="1:7" s="4" customFormat="1" ht="18.75" customHeight="1">
      <c r="A28" s="4">
        <v>15</v>
      </c>
      <c r="C28" s="4" t="s">
        <v>24</v>
      </c>
      <c r="D28" s="7">
        <v>2</v>
      </c>
      <c r="E28" s="10" t="s">
        <v>10</v>
      </c>
      <c r="F28" s="10" t="s">
        <v>10</v>
      </c>
      <c r="G28" s="10" t="s">
        <v>10</v>
      </c>
    </row>
    <row r="29" ht="13.5">
      <c r="A29" s="1" t="s">
        <v>25</v>
      </c>
    </row>
    <row r="31" spans="1:7" ht="13.5">
      <c r="A31" s="9" t="s">
        <v>0</v>
      </c>
      <c r="B31" s="9"/>
      <c r="C31" s="9"/>
      <c r="D31" s="9"/>
      <c r="E31" s="9"/>
      <c r="F31" s="9"/>
      <c r="G31" s="9"/>
    </row>
    <row r="32" spans="1:7" ht="13.5">
      <c r="A32" s="9"/>
      <c r="B32" s="9"/>
      <c r="C32" s="9"/>
      <c r="D32" s="9"/>
      <c r="E32" s="9"/>
      <c r="F32" s="9"/>
      <c r="G32" s="9"/>
    </row>
    <row r="33" spans="1:7" ht="13.5">
      <c r="A33" s="9" t="s">
        <v>134</v>
      </c>
      <c r="B33" s="9"/>
      <c r="C33" s="9"/>
      <c r="D33" s="9"/>
      <c r="E33" s="9"/>
      <c r="F33" s="9"/>
      <c r="G33" s="9"/>
    </row>
    <row r="34" spans="1:7" ht="13.5">
      <c r="A34" s="9"/>
      <c r="B34" s="9"/>
      <c r="C34" s="9"/>
      <c r="D34" s="9"/>
      <c r="E34" s="9"/>
      <c r="F34" s="9"/>
      <c r="G34" s="9"/>
    </row>
    <row r="35" spans="1:7" ht="13.5">
      <c r="A35" s="9" t="s">
        <v>130</v>
      </c>
      <c r="B35" s="9"/>
      <c r="C35" s="9"/>
      <c r="D35" s="9"/>
      <c r="E35" s="9"/>
      <c r="F35" s="9"/>
      <c r="G35" s="9"/>
    </row>
    <row r="36" spans="1:7" ht="13.5">
      <c r="A36" s="9" t="s">
        <v>145</v>
      </c>
      <c r="B36" s="9"/>
      <c r="C36" s="9"/>
      <c r="D36" s="9"/>
      <c r="E36" s="9"/>
      <c r="F36" s="9"/>
      <c r="G36" s="9"/>
    </row>
    <row r="37" spans="1:7" ht="17.25" customHeight="1">
      <c r="A37" s="15"/>
      <c r="B37" s="9"/>
      <c r="C37" s="9"/>
      <c r="D37" s="9"/>
      <c r="E37" s="9"/>
      <c r="F37" s="9"/>
      <c r="G37" s="9"/>
    </row>
    <row r="38" spans="2:7" ht="6.75" customHeight="1">
      <c r="B38" s="3"/>
      <c r="C38" s="3"/>
      <c r="D38" s="6"/>
      <c r="E38" s="3"/>
      <c r="F38" s="3"/>
      <c r="G38" s="3"/>
    </row>
    <row r="39" spans="4:7" ht="13.5">
      <c r="D39" s="2" t="s">
        <v>127</v>
      </c>
      <c r="G39" s="2" t="s">
        <v>132</v>
      </c>
    </row>
    <row r="40" spans="4:7" ht="13.5">
      <c r="D40" s="2" t="s">
        <v>1</v>
      </c>
      <c r="E40" s="2"/>
      <c r="F40" s="2" t="s">
        <v>2</v>
      </c>
      <c r="G40" s="2" t="s">
        <v>133</v>
      </c>
    </row>
    <row r="41" spans="3:7" ht="13.5">
      <c r="C41" s="2" t="s">
        <v>3</v>
      </c>
      <c r="D41" s="2" t="s">
        <v>4</v>
      </c>
      <c r="E41" s="2" t="s">
        <v>5</v>
      </c>
      <c r="F41" s="2" t="s">
        <v>6</v>
      </c>
      <c r="G41" s="2" t="s">
        <v>7</v>
      </c>
    </row>
    <row r="42" spans="1:7" ht="8.25" customHeight="1">
      <c r="A42" s="4"/>
      <c r="B42" s="4"/>
      <c r="C42" s="4"/>
      <c r="D42" s="7"/>
      <c r="E42" s="4"/>
      <c r="F42" s="4"/>
      <c r="G42" s="4"/>
    </row>
    <row r="43" spans="1:7" ht="18.75" customHeight="1">
      <c r="A43" s="1">
        <v>16</v>
      </c>
      <c r="C43" s="1" t="s">
        <v>26</v>
      </c>
      <c r="D43" s="8">
        <v>0.3</v>
      </c>
      <c r="E43" s="8" t="s">
        <v>10</v>
      </c>
      <c r="F43" s="8" t="s">
        <v>10</v>
      </c>
      <c r="G43" s="8" t="s">
        <v>10</v>
      </c>
    </row>
    <row r="44" spans="1:7" ht="18.75" customHeight="1">
      <c r="A44" s="1">
        <v>17</v>
      </c>
      <c r="C44" s="11" t="s">
        <v>27</v>
      </c>
      <c r="D44" s="13">
        <v>2</v>
      </c>
      <c r="E44" s="13" t="s">
        <v>10</v>
      </c>
      <c r="F44" s="13" t="s">
        <v>10</v>
      </c>
      <c r="G44" s="8" t="s">
        <v>10</v>
      </c>
    </row>
    <row r="45" spans="1:7" ht="18.75" customHeight="1">
      <c r="A45" s="1">
        <v>18</v>
      </c>
      <c r="C45" s="1" t="s">
        <v>28</v>
      </c>
      <c r="D45" s="8">
        <v>3</v>
      </c>
      <c r="E45" s="8" t="s">
        <v>10</v>
      </c>
      <c r="F45" s="8" t="s">
        <v>10</v>
      </c>
      <c r="G45" s="8" t="s">
        <v>10</v>
      </c>
    </row>
    <row r="46" spans="1:7" ht="18.75" customHeight="1">
      <c r="A46" s="1">
        <v>19</v>
      </c>
      <c r="C46" s="11" t="s">
        <v>29</v>
      </c>
      <c r="D46" s="13">
        <v>3</v>
      </c>
      <c r="E46" s="13" t="s">
        <v>10</v>
      </c>
      <c r="F46" s="13" t="s">
        <v>10</v>
      </c>
      <c r="G46" s="8" t="s">
        <v>10</v>
      </c>
    </row>
    <row r="47" spans="1:7" ht="18.75" customHeight="1">
      <c r="A47" s="1">
        <v>20</v>
      </c>
      <c r="C47" s="1" t="s">
        <v>30</v>
      </c>
      <c r="D47" s="8">
        <v>2</v>
      </c>
      <c r="E47" s="8">
        <v>8</v>
      </c>
      <c r="F47" s="8">
        <v>10</v>
      </c>
      <c r="G47" s="8" t="s">
        <v>10</v>
      </c>
    </row>
    <row r="48" spans="1:7" ht="18.75" customHeight="1">
      <c r="A48" s="1">
        <v>21</v>
      </c>
      <c r="C48" s="1" t="s">
        <v>31</v>
      </c>
      <c r="D48" s="2">
        <v>3</v>
      </c>
      <c r="E48" s="8" t="s">
        <v>10</v>
      </c>
      <c r="F48" s="8" t="s">
        <v>10</v>
      </c>
      <c r="G48" s="8" t="s">
        <v>10</v>
      </c>
    </row>
    <row r="49" spans="1:7" ht="18.75" customHeight="1">
      <c r="A49" s="1">
        <v>22</v>
      </c>
      <c r="C49" s="1" t="s">
        <v>32</v>
      </c>
      <c r="D49" s="2">
        <v>2</v>
      </c>
      <c r="E49" s="8" t="s">
        <v>10</v>
      </c>
      <c r="F49" s="8" t="s">
        <v>10</v>
      </c>
      <c r="G49" s="8" t="s">
        <v>10</v>
      </c>
    </row>
    <row r="50" spans="1:7" ht="18.75" customHeight="1">
      <c r="A50" s="1">
        <v>23</v>
      </c>
      <c r="C50" s="1" t="s">
        <v>33</v>
      </c>
      <c r="D50" s="2">
        <v>2</v>
      </c>
      <c r="E50" s="8" t="s">
        <v>10</v>
      </c>
      <c r="F50" s="8">
        <v>10</v>
      </c>
      <c r="G50" s="8" t="s">
        <v>10</v>
      </c>
    </row>
    <row r="51" spans="1:7" ht="18.75" customHeight="1">
      <c r="A51" s="1">
        <v>24</v>
      </c>
      <c r="C51" s="1" t="s">
        <v>34</v>
      </c>
      <c r="D51" s="8">
        <v>2</v>
      </c>
      <c r="E51" s="8" t="s">
        <v>10</v>
      </c>
      <c r="F51" s="8" t="s">
        <v>10</v>
      </c>
      <c r="G51" s="8" t="s">
        <v>10</v>
      </c>
    </row>
    <row r="52" spans="1:7" ht="18.75" customHeight="1">
      <c r="A52" s="1">
        <v>25</v>
      </c>
      <c r="B52" s="11"/>
      <c r="C52" s="1" t="s">
        <v>35</v>
      </c>
      <c r="D52" s="2">
        <v>2</v>
      </c>
      <c r="E52" s="8" t="s">
        <v>10</v>
      </c>
      <c r="F52" s="8" t="s">
        <v>10</v>
      </c>
      <c r="G52" s="13" t="s">
        <v>10</v>
      </c>
    </row>
    <row r="53" spans="1:7" ht="18.75" customHeight="1">
      <c r="A53" s="1">
        <v>26</v>
      </c>
      <c r="C53" s="1" t="s">
        <v>36</v>
      </c>
      <c r="D53" s="8">
        <v>2</v>
      </c>
      <c r="E53" s="8" t="s">
        <v>10</v>
      </c>
      <c r="F53" s="8" t="s">
        <v>10</v>
      </c>
      <c r="G53" s="8" t="s">
        <v>10</v>
      </c>
    </row>
    <row r="54" spans="1:7" ht="18.75" customHeight="1">
      <c r="A54" s="1">
        <v>27</v>
      </c>
      <c r="C54" s="1" t="s">
        <v>37</v>
      </c>
      <c r="D54" s="2">
        <v>2</v>
      </c>
      <c r="E54" s="8" t="s">
        <v>10</v>
      </c>
      <c r="F54" s="8" t="s">
        <v>10</v>
      </c>
      <c r="G54" s="8" t="s">
        <v>10</v>
      </c>
    </row>
    <row r="55" spans="1:7" s="11" customFormat="1" ht="18.75" customHeight="1">
      <c r="A55" s="11">
        <v>28</v>
      </c>
      <c r="C55" s="11" t="s">
        <v>146</v>
      </c>
      <c r="D55" s="13">
        <v>0.3</v>
      </c>
      <c r="E55" s="13" t="s">
        <v>10</v>
      </c>
      <c r="F55" s="13" t="s">
        <v>10</v>
      </c>
      <c r="G55" s="13" t="s">
        <v>10</v>
      </c>
    </row>
    <row r="56" spans="1:7" s="11" customFormat="1" ht="18.75" customHeight="1">
      <c r="A56" s="11">
        <v>29</v>
      </c>
      <c r="C56" s="11" t="s">
        <v>39</v>
      </c>
      <c r="D56" s="12">
        <v>4</v>
      </c>
      <c r="E56" s="13" t="s">
        <v>10</v>
      </c>
      <c r="F56" s="13" t="s">
        <v>10</v>
      </c>
      <c r="G56" s="13" t="s">
        <v>10</v>
      </c>
    </row>
    <row r="57" spans="4:7" s="11" customFormat="1" ht="6.75" customHeight="1">
      <c r="D57" s="12"/>
      <c r="E57" s="13"/>
      <c r="F57" s="13"/>
      <c r="G57" s="13"/>
    </row>
    <row r="58" ht="16.5" customHeight="1">
      <c r="C58" s="5" t="s">
        <v>40</v>
      </c>
    </row>
    <row r="59" spans="1:7" ht="18.75" customHeight="1">
      <c r="A59" s="4">
        <v>1</v>
      </c>
      <c r="B59" s="4"/>
      <c r="C59" s="4" t="s">
        <v>41</v>
      </c>
      <c r="D59" s="7">
        <v>7</v>
      </c>
      <c r="E59" s="10" t="s">
        <v>10</v>
      </c>
      <c r="F59" s="10" t="s">
        <v>10</v>
      </c>
      <c r="G59" s="10" t="s">
        <v>10</v>
      </c>
    </row>
    <row r="60" ht="13.5">
      <c r="A60" s="1" t="s">
        <v>25</v>
      </c>
    </row>
    <row r="62" spans="1:7" ht="13.5">
      <c r="A62" s="9" t="s">
        <v>0</v>
      </c>
      <c r="B62" s="9"/>
      <c r="C62" s="9"/>
      <c r="D62" s="9"/>
      <c r="E62" s="9"/>
      <c r="F62" s="9"/>
      <c r="G62" s="9"/>
    </row>
    <row r="63" spans="1:7" ht="13.5">
      <c r="A63" s="9"/>
      <c r="B63" s="9"/>
      <c r="C63" s="9"/>
      <c r="D63" s="9"/>
      <c r="E63" s="9"/>
      <c r="F63" s="9"/>
      <c r="G63" s="9"/>
    </row>
    <row r="64" spans="1:7" ht="13.5">
      <c r="A64" s="9" t="s">
        <v>134</v>
      </c>
      <c r="B64" s="9"/>
      <c r="C64" s="9"/>
      <c r="D64" s="9"/>
      <c r="E64" s="9"/>
      <c r="F64" s="9"/>
      <c r="G64" s="9"/>
    </row>
    <row r="65" spans="1:7" ht="13.5">
      <c r="A65" s="9"/>
      <c r="B65" s="9"/>
      <c r="C65" s="9"/>
      <c r="D65" s="9"/>
      <c r="E65" s="9"/>
      <c r="F65" s="9"/>
      <c r="G65" s="9"/>
    </row>
    <row r="66" spans="1:7" ht="13.5">
      <c r="A66" s="9" t="s">
        <v>130</v>
      </c>
      <c r="B66" s="9"/>
      <c r="C66" s="9"/>
      <c r="D66" s="9"/>
      <c r="E66" s="9"/>
      <c r="F66" s="9"/>
      <c r="G66" s="9"/>
    </row>
    <row r="67" spans="1:7" ht="13.5">
      <c r="A67" s="9" t="s">
        <v>145</v>
      </c>
      <c r="B67" s="9"/>
      <c r="C67" s="9"/>
      <c r="D67" s="9"/>
      <c r="E67" s="9"/>
      <c r="F67" s="9"/>
      <c r="G67" s="9"/>
    </row>
    <row r="68" spans="1:7" ht="17.25" customHeight="1">
      <c r="A68" s="15"/>
      <c r="B68" s="9"/>
      <c r="C68" s="9"/>
      <c r="D68" s="9"/>
      <c r="E68" s="9"/>
      <c r="F68" s="9"/>
      <c r="G68" s="9"/>
    </row>
    <row r="69" spans="2:7" ht="9.75" customHeight="1">
      <c r="B69" s="3"/>
      <c r="C69" s="3"/>
      <c r="D69" s="6"/>
      <c r="E69" s="3"/>
      <c r="F69" s="3"/>
      <c r="G69" s="3"/>
    </row>
    <row r="70" spans="4:7" ht="13.5" customHeight="1">
      <c r="D70" s="2" t="s">
        <v>127</v>
      </c>
      <c r="G70" s="2" t="s">
        <v>132</v>
      </c>
    </row>
    <row r="71" spans="4:7" ht="13.5" customHeight="1">
      <c r="D71" s="2" t="s">
        <v>1</v>
      </c>
      <c r="E71" s="2"/>
      <c r="F71" s="2" t="s">
        <v>2</v>
      </c>
      <c r="G71" s="2" t="s">
        <v>133</v>
      </c>
    </row>
    <row r="72" spans="3:7" ht="13.5" customHeight="1">
      <c r="C72" s="2" t="s">
        <v>3</v>
      </c>
      <c r="D72" s="2" t="s">
        <v>4</v>
      </c>
      <c r="E72" s="2" t="s">
        <v>5</v>
      </c>
      <c r="F72" s="2" t="s">
        <v>6</v>
      </c>
      <c r="G72" s="2" t="s">
        <v>7</v>
      </c>
    </row>
    <row r="73" spans="1:7" ht="6.75" customHeight="1">
      <c r="A73" s="4"/>
      <c r="B73" s="4"/>
      <c r="C73" s="4"/>
      <c r="D73" s="7"/>
      <c r="E73" s="4"/>
      <c r="F73" s="4"/>
      <c r="G73" s="4"/>
    </row>
    <row r="74" ht="8.25" customHeight="1"/>
    <row r="75" spans="1:7" ht="18.75" customHeight="1">
      <c r="A75" s="1">
        <v>2</v>
      </c>
      <c r="C75" s="1" t="s">
        <v>42</v>
      </c>
      <c r="D75" s="8">
        <v>4</v>
      </c>
      <c r="E75" s="8" t="s">
        <v>10</v>
      </c>
      <c r="F75" s="8" t="s">
        <v>10</v>
      </c>
      <c r="G75" s="8" t="s">
        <v>10</v>
      </c>
    </row>
    <row r="76" spans="1:7" ht="18.75" customHeight="1">
      <c r="A76" s="1">
        <v>3</v>
      </c>
      <c r="C76" s="1" t="s">
        <v>43</v>
      </c>
      <c r="D76" s="2">
        <v>3</v>
      </c>
      <c r="E76" s="8" t="s">
        <v>10</v>
      </c>
      <c r="F76" s="8" t="s">
        <v>10</v>
      </c>
      <c r="G76" s="8" t="s">
        <v>10</v>
      </c>
    </row>
    <row r="77" spans="1:7" ht="18.75" customHeight="1">
      <c r="A77" s="1">
        <v>4</v>
      </c>
      <c r="C77" s="1" t="s">
        <v>44</v>
      </c>
      <c r="D77" s="8">
        <v>29</v>
      </c>
      <c r="E77" s="8" t="s">
        <v>10</v>
      </c>
      <c r="F77" s="8" t="s">
        <v>10</v>
      </c>
      <c r="G77" s="8" t="s">
        <v>10</v>
      </c>
    </row>
    <row r="78" spans="1:7" ht="18.75" customHeight="1">
      <c r="A78" s="1">
        <v>5</v>
      </c>
      <c r="C78" s="1" t="s">
        <v>45</v>
      </c>
      <c r="D78" s="8">
        <v>28</v>
      </c>
      <c r="E78" s="8" t="s">
        <v>10</v>
      </c>
      <c r="F78" s="8" t="s">
        <v>10</v>
      </c>
      <c r="G78" s="8" t="s">
        <v>10</v>
      </c>
    </row>
    <row r="79" spans="1:7" ht="18.75" customHeight="1">
      <c r="A79" s="1">
        <v>6</v>
      </c>
      <c r="C79" s="1" t="s">
        <v>46</v>
      </c>
      <c r="D79" s="2">
        <v>4</v>
      </c>
      <c r="E79" s="8" t="s">
        <v>10</v>
      </c>
      <c r="F79" s="8" t="s">
        <v>10</v>
      </c>
      <c r="G79" s="8" t="s">
        <v>10</v>
      </c>
    </row>
    <row r="80" spans="1:7" ht="18.75" customHeight="1">
      <c r="A80" s="1">
        <v>7</v>
      </c>
      <c r="C80" s="1" t="s">
        <v>47</v>
      </c>
      <c r="D80" s="2">
        <v>22</v>
      </c>
      <c r="E80" s="8" t="s">
        <v>10</v>
      </c>
      <c r="F80" s="8" t="s">
        <v>10</v>
      </c>
      <c r="G80" s="8" t="s">
        <v>10</v>
      </c>
    </row>
    <row r="81" spans="1:7" ht="18.75" customHeight="1">
      <c r="A81" s="1">
        <v>8</v>
      </c>
      <c r="C81" s="1" t="s">
        <v>48</v>
      </c>
      <c r="D81" s="2">
        <v>4</v>
      </c>
      <c r="E81" s="8" t="s">
        <v>10</v>
      </c>
      <c r="F81" s="8" t="s">
        <v>10</v>
      </c>
      <c r="G81" s="8" t="s">
        <v>10</v>
      </c>
    </row>
    <row r="82" spans="1:7" ht="18.75" customHeight="1">
      <c r="A82" s="1">
        <v>9</v>
      </c>
      <c r="C82" s="1" t="s">
        <v>49</v>
      </c>
      <c r="D82" s="8">
        <v>15</v>
      </c>
      <c r="E82" s="8" t="s">
        <v>10</v>
      </c>
      <c r="F82" s="8" t="s">
        <v>10</v>
      </c>
      <c r="G82" s="8" t="s">
        <v>10</v>
      </c>
    </row>
    <row r="83" spans="1:7" ht="18.75" customHeight="1">
      <c r="A83" s="1">
        <v>10</v>
      </c>
      <c r="C83" s="1" t="s">
        <v>50</v>
      </c>
      <c r="D83" s="2">
        <v>4</v>
      </c>
      <c r="E83" s="8" t="s">
        <v>10</v>
      </c>
      <c r="F83" s="8">
        <v>5</v>
      </c>
      <c r="G83" s="8" t="s">
        <v>10</v>
      </c>
    </row>
    <row r="84" spans="1:7" ht="18.75" customHeight="1">
      <c r="A84" s="1">
        <v>11</v>
      </c>
      <c r="C84" s="1" t="s">
        <v>51</v>
      </c>
      <c r="D84" s="2">
        <v>6</v>
      </c>
      <c r="E84" s="8" t="s">
        <v>10</v>
      </c>
      <c r="F84" s="8" t="s">
        <v>10</v>
      </c>
      <c r="G84" s="8" t="s">
        <v>10</v>
      </c>
    </row>
    <row r="85" ht="12.75"/>
    <row r="86" spans="3:7" ht="18.75" customHeight="1">
      <c r="C86" s="5" t="s">
        <v>52</v>
      </c>
      <c r="E86" s="2" t="s">
        <v>53</v>
      </c>
      <c r="F86" s="2" t="s">
        <v>53</v>
      </c>
      <c r="G86" s="2" t="s">
        <v>53</v>
      </c>
    </row>
    <row r="87" spans="1:7" ht="18.75" customHeight="1">
      <c r="A87" s="1">
        <v>1</v>
      </c>
      <c r="C87" s="1" t="s">
        <v>54</v>
      </c>
      <c r="D87" s="8">
        <v>4</v>
      </c>
      <c r="E87" s="8" t="s">
        <v>10</v>
      </c>
      <c r="F87" s="8" t="s">
        <v>10</v>
      </c>
      <c r="G87" s="8" t="s">
        <v>10</v>
      </c>
    </row>
    <row r="88" spans="1:7" s="11" customFormat="1" ht="18.75" customHeight="1">
      <c r="A88" s="11">
        <v>2</v>
      </c>
      <c r="C88" s="11" t="s">
        <v>55</v>
      </c>
      <c r="D88" s="13">
        <v>5</v>
      </c>
      <c r="E88" s="13" t="s">
        <v>10</v>
      </c>
      <c r="F88" s="13" t="s">
        <v>10</v>
      </c>
      <c r="G88" s="13" t="s">
        <v>10</v>
      </c>
    </row>
    <row r="89" spans="1:7" ht="18.75" customHeight="1">
      <c r="A89" s="1">
        <v>3</v>
      </c>
      <c r="C89" s="1" t="s">
        <v>56</v>
      </c>
      <c r="D89" s="8">
        <v>3</v>
      </c>
      <c r="E89" s="8" t="s">
        <v>10</v>
      </c>
      <c r="F89" s="8" t="s">
        <v>10</v>
      </c>
      <c r="G89" s="8" t="s">
        <v>10</v>
      </c>
    </row>
    <row r="90" spans="1:7" ht="18.75" customHeight="1">
      <c r="A90" s="4">
        <v>4</v>
      </c>
      <c r="B90" s="4"/>
      <c r="C90" s="4" t="s">
        <v>57</v>
      </c>
      <c r="D90" s="10">
        <v>26</v>
      </c>
      <c r="E90" s="10" t="s">
        <v>10</v>
      </c>
      <c r="F90" s="10" t="s">
        <v>10</v>
      </c>
      <c r="G90" s="10" t="s">
        <v>10</v>
      </c>
    </row>
    <row r="91" ht="13.5">
      <c r="A91" s="1" t="s">
        <v>25</v>
      </c>
    </row>
    <row r="93" spans="1:7" ht="13.5">
      <c r="A93" s="9" t="s">
        <v>0</v>
      </c>
      <c r="B93" s="9"/>
      <c r="C93" s="9"/>
      <c r="D93" s="9"/>
      <c r="E93" s="9"/>
      <c r="F93" s="9"/>
      <c r="G93" s="9"/>
    </row>
    <row r="94" spans="1:7" ht="13.5">
      <c r="A94" s="9"/>
      <c r="B94" s="9"/>
      <c r="C94" s="9"/>
      <c r="D94" s="9"/>
      <c r="E94" s="9"/>
      <c r="F94" s="9"/>
      <c r="G94" s="9"/>
    </row>
    <row r="95" spans="1:7" ht="13.5">
      <c r="A95" s="9" t="s">
        <v>134</v>
      </c>
      <c r="B95" s="9"/>
      <c r="C95" s="9"/>
      <c r="D95" s="9"/>
      <c r="E95" s="9"/>
      <c r="F95" s="9"/>
      <c r="G95" s="9"/>
    </row>
    <row r="96" spans="1:7" ht="13.5">
      <c r="A96" s="9"/>
      <c r="B96" s="9"/>
      <c r="C96" s="9"/>
      <c r="D96" s="9"/>
      <c r="E96" s="9"/>
      <c r="F96" s="9"/>
      <c r="G96" s="9"/>
    </row>
    <row r="97" spans="1:7" ht="13.5">
      <c r="A97" s="9" t="s">
        <v>130</v>
      </c>
      <c r="B97" s="9"/>
      <c r="C97" s="9"/>
      <c r="D97" s="9"/>
      <c r="E97" s="9"/>
      <c r="F97" s="9"/>
      <c r="G97" s="9"/>
    </row>
    <row r="98" spans="1:7" ht="13.5">
      <c r="A98" s="9" t="s">
        <v>145</v>
      </c>
      <c r="B98" s="9"/>
      <c r="C98" s="9"/>
      <c r="D98" s="9"/>
      <c r="E98" s="9"/>
      <c r="F98" s="9"/>
      <c r="G98" s="9"/>
    </row>
    <row r="99" spans="1:7" s="4" customFormat="1" ht="13.5">
      <c r="A99" s="15"/>
      <c r="B99" s="15"/>
      <c r="C99" s="15"/>
      <c r="D99" s="15"/>
      <c r="E99" s="15"/>
      <c r="F99" s="15"/>
      <c r="G99" s="15"/>
    </row>
    <row r="100" spans="2:7" ht="9.75" customHeight="1">
      <c r="B100" s="3"/>
      <c r="C100" s="3"/>
      <c r="D100" s="6"/>
      <c r="E100" s="3"/>
      <c r="F100" s="3"/>
      <c r="G100" s="3"/>
    </row>
    <row r="101" spans="4:7" ht="13.5" customHeight="1">
      <c r="D101" s="2" t="s">
        <v>127</v>
      </c>
      <c r="G101" s="2" t="s">
        <v>132</v>
      </c>
    </row>
    <row r="102" spans="4:7" ht="13.5" customHeight="1">
      <c r="D102" s="2" t="s">
        <v>1</v>
      </c>
      <c r="E102" s="2"/>
      <c r="F102" s="2" t="s">
        <v>2</v>
      </c>
      <c r="G102" s="2" t="s">
        <v>133</v>
      </c>
    </row>
    <row r="103" spans="3:7" ht="13.5" customHeight="1">
      <c r="C103" s="2" t="s">
        <v>3</v>
      </c>
      <c r="D103" s="2" t="s">
        <v>4</v>
      </c>
      <c r="E103" s="2" t="s">
        <v>5</v>
      </c>
      <c r="F103" s="2" t="s">
        <v>6</v>
      </c>
      <c r="G103" s="2" t="s">
        <v>7</v>
      </c>
    </row>
    <row r="104" spans="1:7" ht="6.75" customHeight="1">
      <c r="A104" s="4"/>
      <c r="B104" s="4"/>
      <c r="C104" s="4"/>
      <c r="D104" s="7"/>
      <c r="E104" s="4"/>
      <c r="F104" s="4"/>
      <c r="G104" s="4"/>
    </row>
    <row r="105" ht="5.25" customHeight="1"/>
    <row r="106" spans="1:7" ht="18.75" customHeight="1">
      <c r="A106" s="11">
        <v>5</v>
      </c>
      <c r="B106" s="11"/>
      <c r="C106" s="11" t="s">
        <v>58</v>
      </c>
      <c r="D106" s="12">
        <v>3</v>
      </c>
      <c r="E106" s="13" t="s">
        <v>10</v>
      </c>
      <c r="F106" s="13" t="s">
        <v>10</v>
      </c>
      <c r="G106" s="13" t="s">
        <v>10</v>
      </c>
    </row>
    <row r="107" spans="1:7" s="11" customFormat="1" ht="18.75" customHeight="1">
      <c r="A107" s="11">
        <v>6</v>
      </c>
      <c r="C107" s="11" t="s">
        <v>59</v>
      </c>
      <c r="D107" s="2" t="s">
        <v>147</v>
      </c>
      <c r="E107" s="13" t="s">
        <v>10</v>
      </c>
      <c r="F107" s="13" t="s">
        <v>10</v>
      </c>
      <c r="G107" s="13" t="s">
        <v>10</v>
      </c>
    </row>
    <row r="108" spans="1:7" ht="18.75" customHeight="1">
      <c r="A108" s="1">
        <v>7</v>
      </c>
      <c r="C108" s="1" t="s">
        <v>60</v>
      </c>
      <c r="D108" s="2" t="s">
        <v>147</v>
      </c>
      <c r="E108" s="8" t="s">
        <v>10</v>
      </c>
      <c r="F108" s="8" t="s">
        <v>10</v>
      </c>
      <c r="G108" s="8" t="s">
        <v>10</v>
      </c>
    </row>
    <row r="109" spans="1:7" ht="18.75" customHeight="1">
      <c r="A109" s="11">
        <v>8</v>
      </c>
      <c r="B109" s="11"/>
      <c r="C109" s="11" t="s">
        <v>61</v>
      </c>
      <c r="D109" s="2" t="s">
        <v>147</v>
      </c>
      <c r="E109" s="13" t="s">
        <v>10</v>
      </c>
      <c r="F109" s="13" t="s">
        <v>10</v>
      </c>
      <c r="G109" s="13" t="s">
        <v>10</v>
      </c>
    </row>
    <row r="110" spans="1:7" ht="18.75" customHeight="1">
      <c r="A110" s="1">
        <v>9</v>
      </c>
      <c r="C110" s="1" t="s">
        <v>62</v>
      </c>
      <c r="D110" s="2" t="s">
        <v>147</v>
      </c>
      <c r="E110" s="8" t="s">
        <v>10</v>
      </c>
      <c r="F110" s="8" t="s">
        <v>10</v>
      </c>
      <c r="G110" s="8" t="s">
        <v>10</v>
      </c>
    </row>
    <row r="111" spans="1:7" ht="18.75" customHeight="1">
      <c r="A111" s="1">
        <v>10</v>
      </c>
      <c r="C111" s="1" t="s">
        <v>63</v>
      </c>
      <c r="D111" s="8">
        <v>6</v>
      </c>
      <c r="E111" s="8" t="s">
        <v>10</v>
      </c>
      <c r="F111" s="8" t="s">
        <v>10</v>
      </c>
      <c r="G111" s="8" t="s">
        <v>10</v>
      </c>
    </row>
    <row r="112" spans="1:7" ht="18.75" customHeight="1">
      <c r="A112" s="11">
        <v>11</v>
      </c>
      <c r="B112" s="11"/>
      <c r="C112" s="11" t="s">
        <v>64</v>
      </c>
      <c r="D112" s="13">
        <v>6</v>
      </c>
      <c r="E112" s="13" t="s">
        <v>10</v>
      </c>
      <c r="F112" s="13" t="s">
        <v>10</v>
      </c>
      <c r="G112" s="13" t="s">
        <v>10</v>
      </c>
    </row>
    <row r="113" spans="1:7" ht="18.75" customHeight="1">
      <c r="A113" s="1">
        <v>12</v>
      </c>
      <c r="C113" s="1" t="s">
        <v>65</v>
      </c>
      <c r="D113" s="8">
        <v>6</v>
      </c>
      <c r="E113" s="8" t="s">
        <v>10</v>
      </c>
      <c r="F113" s="8" t="s">
        <v>10</v>
      </c>
      <c r="G113" s="8" t="s">
        <v>10</v>
      </c>
    </row>
    <row r="114" spans="1:7" ht="18.75" customHeight="1">
      <c r="A114" s="1">
        <v>13</v>
      </c>
      <c r="C114" s="1" t="s">
        <v>66</v>
      </c>
      <c r="D114" s="8">
        <v>50</v>
      </c>
      <c r="E114" s="8" t="s">
        <v>10</v>
      </c>
      <c r="F114" s="8" t="s">
        <v>10</v>
      </c>
      <c r="G114" s="8" t="s">
        <v>10</v>
      </c>
    </row>
    <row r="115" spans="1:7" ht="18.75" customHeight="1">
      <c r="A115" s="1">
        <v>14</v>
      </c>
      <c r="C115" s="1" t="s">
        <v>67</v>
      </c>
      <c r="D115" s="2">
        <v>4</v>
      </c>
      <c r="E115" s="8" t="s">
        <v>10</v>
      </c>
      <c r="F115" s="8" t="s">
        <v>10</v>
      </c>
      <c r="G115" s="8" t="s">
        <v>10</v>
      </c>
    </row>
    <row r="116" spans="1:7" ht="18.75" customHeight="1">
      <c r="A116" s="1">
        <v>15</v>
      </c>
      <c r="C116" s="1" t="s">
        <v>68</v>
      </c>
      <c r="D116" s="8">
        <v>4</v>
      </c>
      <c r="E116" s="8" t="s">
        <v>10</v>
      </c>
      <c r="F116" s="8" t="s">
        <v>10</v>
      </c>
      <c r="G116" s="8" t="s">
        <v>10</v>
      </c>
    </row>
    <row r="117" spans="1:7" s="11" customFormat="1" ht="18.75" customHeight="1">
      <c r="A117" s="11">
        <v>16</v>
      </c>
      <c r="C117" s="11" t="s">
        <v>69</v>
      </c>
      <c r="D117" s="13">
        <v>4</v>
      </c>
      <c r="E117" s="13" t="s">
        <v>10</v>
      </c>
      <c r="F117" s="13" t="s">
        <v>10</v>
      </c>
      <c r="G117" s="13" t="s">
        <v>10</v>
      </c>
    </row>
    <row r="118" spans="1:7" ht="18.75" customHeight="1">
      <c r="A118" s="1">
        <v>17</v>
      </c>
      <c r="C118" s="1" t="s">
        <v>70</v>
      </c>
      <c r="D118" s="8">
        <v>4</v>
      </c>
      <c r="E118" s="8" t="s">
        <v>10</v>
      </c>
      <c r="F118" s="8" t="s">
        <v>10</v>
      </c>
      <c r="G118" s="8" t="s">
        <v>10</v>
      </c>
    </row>
    <row r="119" spans="1:7" s="11" customFormat="1" ht="18.75" customHeight="1">
      <c r="A119" s="11">
        <v>18</v>
      </c>
      <c r="C119" s="11" t="s">
        <v>71</v>
      </c>
      <c r="D119" s="12">
        <v>2</v>
      </c>
      <c r="E119" s="13" t="s">
        <v>10</v>
      </c>
      <c r="F119" s="13" t="s">
        <v>10</v>
      </c>
      <c r="G119" s="13" t="s">
        <v>10</v>
      </c>
    </row>
    <row r="120" spans="1:7" ht="18.75" customHeight="1">
      <c r="A120" s="1">
        <v>19</v>
      </c>
      <c r="C120" s="1" t="s">
        <v>72</v>
      </c>
      <c r="D120" s="2" t="s">
        <v>147</v>
      </c>
      <c r="E120" s="8" t="s">
        <v>10</v>
      </c>
      <c r="F120" s="8" t="s">
        <v>10</v>
      </c>
      <c r="G120" s="8" t="s">
        <v>10</v>
      </c>
    </row>
    <row r="121" spans="1:7" s="11" customFormat="1" ht="18.75" customHeight="1">
      <c r="A121" s="4">
        <v>20</v>
      </c>
      <c r="B121" s="4"/>
      <c r="C121" s="4" t="s">
        <v>73</v>
      </c>
      <c r="D121" s="10">
        <v>4</v>
      </c>
      <c r="E121" s="10" t="s">
        <v>10</v>
      </c>
      <c r="F121" s="10" t="s">
        <v>10</v>
      </c>
      <c r="G121" s="10" t="s">
        <v>10</v>
      </c>
    </row>
    <row r="122" spans="1:4" s="11" customFormat="1" ht="13.5">
      <c r="A122" s="11" t="s">
        <v>25</v>
      </c>
      <c r="D122" s="12"/>
    </row>
    <row r="123" s="11" customFormat="1" ht="13.5">
      <c r="D123" s="12"/>
    </row>
    <row r="124" spans="1:7" ht="13.5">
      <c r="A124" s="9" t="s">
        <v>0</v>
      </c>
      <c r="B124" s="9"/>
      <c r="C124" s="9"/>
      <c r="D124" s="9"/>
      <c r="E124" s="9"/>
      <c r="F124" s="9"/>
      <c r="G124" s="9"/>
    </row>
    <row r="125" spans="1:7" ht="13.5">
      <c r="A125" s="9"/>
      <c r="B125" s="9"/>
      <c r="C125" s="9"/>
      <c r="D125" s="9"/>
      <c r="E125" s="9"/>
      <c r="F125" s="9"/>
      <c r="G125" s="9"/>
    </row>
    <row r="126" spans="1:7" ht="13.5">
      <c r="A126" s="9" t="s">
        <v>134</v>
      </c>
      <c r="B126" s="9"/>
      <c r="C126" s="9"/>
      <c r="D126" s="9"/>
      <c r="E126" s="9"/>
      <c r="F126" s="9"/>
      <c r="G126" s="9"/>
    </row>
    <row r="127" spans="1:7" ht="13.5">
      <c r="A127" s="9"/>
      <c r="B127" s="9"/>
      <c r="C127" s="9"/>
      <c r="D127" s="9"/>
      <c r="E127" s="9"/>
      <c r="F127" s="9"/>
      <c r="G127" s="9"/>
    </row>
    <row r="128" spans="1:7" ht="13.5">
      <c r="A128" s="9" t="s">
        <v>130</v>
      </c>
      <c r="B128" s="9"/>
      <c r="C128" s="9"/>
      <c r="D128" s="9"/>
      <c r="E128" s="9"/>
      <c r="F128" s="9"/>
      <c r="G128" s="9"/>
    </row>
    <row r="129" spans="1:7" ht="13.5">
      <c r="A129" s="9" t="s">
        <v>145</v>
      </c>
      <c r="B129" s="9"/>
      <c r="C129" s="9"/>
      <c r="D129" s="9"/>
      <c r="E129" s="9"/>
      <c r="F129" s="9"/>
      <c r="G129" s="9"/>
    </row>
    <row r="130" spans="1:7" s="4" customFormat="1" ht="13.5" customHeight="1">
      <c r="A130" s="15"/>
      <c r="B130" s="15"/>
      <c r="C130" s="15"/>
      <c r="D130" s="15"/>
      <c r="E130" s="15"/>
      <c r="F130" s="15"/>
      <c r="G130" s="15"/>
    </row>
    <row r="131" spans="2:7" ht="9.75" customHeight="1">
      <c r="B131" s="3"/>
      <c r="C131" s="3"/>
      <c r="D131" s="6"/>
      <c r="E131" s="3"/>
      <c r="F131" s="3"/>
      <c r="G131" s="3"/>
    </row>
    <row r="132" spans="4:7" ht="13.5" customHeight="1">
      <c r="D132" s="2" t="s">
        <v>127</v>
      </c>
      <c r="G132" s="2" t="s">
        <v>132</v>
      </c>
    </row>
    <row r="133" spans="4:7" ht="13.5" customHeight="1">
      <c r="D133" s="2" t="s">
        <v>1</v>
      </c>
      <c r="E133" s="2"/>
      <c r="F133" s="2" t="s">
        <v>2</v>
      </c>
      <c r="G133" s="2" t="s">
        <v>133</v>
      </c>
    </row>
    <row r="134" spans="3:7" ht="13.5" customHeight="1">
      <c r="C134" s="2" t="s">
        <v>3</v>
      </c>
      <c r="D134" s="2" t="s">
        <v>4</v>
      </c>
      <c r="E134" s="2" t="s">
        <v>5</v>
      </c>
      <c r="F134" s="2" t="s">
        <v>6</v>
      </c>
      <c r="G134" s="2" t="s">
        <v>7</v>
      </c>
    </row>
    <row r="135" spans="1:7" ht="6.75" customHeight="1">
      <c r="A135" s="4"/>
      <c r="B135" s="4"/>
      <c r="C135" s="4"/>
      <c r="D135" s="7"/>
      <c r="E135" s="4"/>
      <c r="F135" s="4"/>
      <c r="G135" s="4"/>
    </row>
    <row r="136" spans="1:7" ht="18.75" customHeight="1">
      <c r="A136" s="11">
        <v>21</v>
      </c>
      <c r="B136" s="11"/>
      <c r="C136" s="11" t="s">
        <v>74</v>
      </c>
      <c r="D136" s="12">
        <v>4</v>
      </c>
      <c r="E136" s="13" t="s">
        <v>10</v>
      </c>
      <c r="F136" s="13" t="s">
        <v>10</v>
      </c>
      <c r="G136" s="13" t="s">
        <v>10</v>
      </c>
    </row>
    <row r="137" spans="1:7" ht="18.75" customHeight="1">
      <c r="A137" s="11">
        <v>22</v>
      </c>
      <c r="B137" s="11"/>
      <c r="C137" s="11" t="s">
        <v>75</v>
      </c>
      <c r="D137" s="12">
        <v>4</v>
      </c>
      <c r="E137" s="13" t="s">
        <v>10</v>
      </c>
      <c r="F137" s="13" t="s">
        <v>10</v>
      </c>
      <c r="G137" s="13" t="s">
        <v>10</v>
      </c>
    </row>
    <row r="138" spans="1:7" ht="18.75" customHeight="1">
      <c r="A138" s="1">
        <v>23</v>
      </c>
      <c r="C138" s="1" t="s">
        <v>76</v>
      </c>
      <c r="D138" s="8">
        <v>11</v>
      </c>
      <c r="E138" s="8" t="s">
        <v>10</v>
      </c>
      <c r="F138" s="8" t="s">
        <v>10</v>
      </c>
      <c r="G138" s="8" t="s">
        <v>10</v>
      </c>
    </row>
    <row r="139" spans="1:7" ht="18.75" customHeight="1">
      <c r="A139" s="1">
        <v>24</v>
      </c>
      <c r="C139" s="1" t="s">
        <v>77</v>
      </c>
      <c r="D139" s="2">
        <v>6</v>
      </c>
      <c r="E139" s="8" t="s">
        <v>10</v>
      </c>
      <c r="F139" s="8">
        <v>7</v>
      </c>
      <c r="G139" s="8" t="s">
        <v>10</v>
      </c>
    </row>
    <row r="140" spans="1:7" ht="18.75" customHeight="1">
      <c r="A140" s="1">
        <v>25</v>
      </c>
      <c r="C140" s="1" t="s">
        <v>78</v>
      </c>
      <c r="D140" s="8">
        <v>4</v>
      </c>
      <c r="E140" s="8" t="s">
        <v>10</v>
      </c>
      <c r="F140" s="8" t="s">
        <v>10</v>
      </c>
      <c r="G140" s="8" t="s">
        <v>10</v>
      </c>
    </row>
    <row r="141" spans="1:7" ht="18.75" customHeight="1">
      <c r="A141" s="1">
        <v>26</v>
      </c>
      <c r="C141" s="1" t="s">
        <v>79</v>
      </c>
      <c r="D141" s="2">
        <v>5</v>
      </c>
      <c r="E141" s="8" t="s">
        <v>10</v>
      </c>
      <c r="F141" s="8" t="s">
        <v>10</v>
      </c>
      <c r="G141" s="8" t="s">
        <v>10</v>
      </c>
    </row>
    <row r="142" spans="1:7" ht="18.75" customHeight="1">
      <c r="A142" s="1">
        <v>27</v>
      </c>
      <c r="C142" s="1" t="s">
        <v>80</v>
      </c>
      <c r="D142" s="2">
        <v>4</v>
      </c>
      <c r="E142" s="8" t="s">
        <v>10</v>
      </c>
      <c r="F142" s="8" t="s">
        <v>10</v>
      </c>
      <c r="G142" s="8" t="s">
        <v>10</v>
      </c>
    </row>
    <row r="143" spans="1:7" ht="18.75" customHeight="1">
      <c r="A143" s="11">
        <v>28</v>
      </c>
      <c r="B143" s="11"/>
      <c r="C143" s="11" t="s">
        <v>81</v>
      </c>
      <c r="D143" s="12">
        <v>4</v>
      </c>
      <c r="E143" s="13" t="s">
        <v>10</v>
      </c>
      <c r="F143" s="13" t="s">
        <v>10</v>
      </c>
      <c r="G143" s="13" t="s">
        <v>10</v>
      </c>
    </row>
    <row r="144" spans="1:7" ht="18.75" customHeight="1">
      <c r="A144" s="11">
        <v>29</v>
      </c>
      <c r="B144" s="11"/>
      <c r="C144" s="11" t="s">
        <v>82</v>
      </c>
      <c r="D144" s="12" t="s">
        <v>148</v>
      </c>
      <c r="E144" s="13" t="s">
        <v>10</v>
      </c>
      <c r="F144" s="13" t="s">
        <v>10</v>
      </c>
      <c r="G144" s="13" t="s">
        <v>10</v>
      </c>
    </row>
    <row r="145" spans="1:7" ht="18.75" customHeight="1">
      <c r="A145" s="11">
        <v>30</v>
      </c>
      <c r="B145" s="11"/>
      <c r="C145" s="11" t="s">
        <v>83</v>
      </c>
      <c r="D145" s="12">
        <v>4</v>
      </c>
      <c r="E145" s="13" t="s">
        <v>10</v>
      </c>
      <c r="F145" s="13" t="s">
        <v>10</v>
      </c>
      <c r="G145" s="13" t="s">
        <v>10</v>
      </c>
    </row>
    <row r="146" spans="1:7" s="11" customFormat="1" ht="18.75" customHeight="1">
      <c r="A146" s="11">
        <v>31</v>
      </c>
      <c r="C146" s="11" t="s">
        <v>84</v>
      </c>
      <c r="D146" s="13">
        <v>2</v>
      </c>
      <c r="E146" s="13" t="s">
        <v>10</v>
      </c>
      <c r="F146" s="13" t="s">
        <v>10</v>
      </c>
      <c r="G146" s="13" t="s">
        <v>10</v>
      </c>
    </row>
    <row r="147" spans="1:7" ht="18.75" customHeight="1">
      <c r="A147" s="11">
        <v>32</v>
      </c>
      <c r="B147" s="11"/>
      <c r="C147" s="11" t="s">
        <v>85</v>
      </c>
      <c r="D147" s="12">
        <v>4</v>
      </c>
      <c r="E147" s="13" t="s">
        <v>10</v>
      </c>
      <c r="F147" s="13" t="s">
        <v>10</v>
      </c>
      <c r="G147" s="13" t="s">
        <v>10</v>
      </c>
    </row>
    <row r="148" spans="1:7" s="11" customFormat="1" ht="18.75" customHeight="1">
      <c r="A148" s="11">
        <v>33</v>
      </c>
      <c r="C148" s="11" t="s">
        <v>86</v>
      </c>
      <c r="D148" s="12">
        <v>4</v>
      </c>
      <c r="E148" s="13" t="s">
        <v>10</v>
      </c>
      <c r="F148" s="13" t="s">
        <v>10</v>
      </c>
      <c r="G148" s="13" t="s">
        <v>10</v>
      </c>
    </row>
    <row r="149" spans="1:7" ht="18.75" customHeight="1">
      <c r="A149" s="1">
        <v>34</v>
      </c>
      <c r="C149" s="1" t="s">
        <v>87</v>
      </c>
      <c r="D149" s="2">
        <v>5</v>
      </c>
      <c r="E149" s="8" t="s">
        <v>10</v>
      </c>
      <c r="F149" s="8" t="s">
        <v>10</v>
      </c>
      <c r="G149" s="8" t="s">
        <v>10</v>
      </c>
    </row>
    <row r="150" spans="1:7" ht="18.75" customHeight="1">
      <c r="A150" s="4">
        <v>35</v>
      </c>
      <c r="B150" s="4"/>
      <c r="C150" s="4" t="s">
        <v>88</v>
      </c>
      <c r="D150" s="7">
        <v>50</v>
      </c>
      <c r="E150" s="10" t="s">
        <v>10</v>
      </c>
      <c r="F150" s="10" t="s">
        <v>10</v>
      </c>
      <c r="G150" s="10" t="s">
        <v>10</v>
      </c>
    </row>
    <row r="151" spans="1:4" s="11" customFormat="1" ht="13.5">
      <c r="A151" s="11" t="s">
        <v>25</v>
      </c>
      <c r="D151" s="12"/>
    </row>
    <row r="152" s="11" customFormat="1" ht="13.5">
      <c r="D152" s="12"/>
    </row>
    <row r="153" s="11" customFormat="1" ht="13.5">
      <c r="D153" s="12"/>
    </row>
    <row r="154" s="11" customFormat="1" ht="13.5">
      <c r="D154" s="12"/>
    </row>
    <row r="155" spans="1:7" ht="13.5">
      <c r="A155" s="9" t="s">
        <v>0</v>
      </c>
      <c r="B155" s="9"/>
      <c r="C155" s="9"/>
      <c r="D155" s="9"/>
      <c r="E155" s="9"/>
      <c r="F155" s="9"/>
      <c r="G155" s="9"/>
    </row>
    <row r="156" spans="1:7" ht="13.5">
      <c r="A156" s="9"/>
      <c r="B156" s="9"/>
      <c r="C156" s="9"/>
      <c r="D156" s="9"/>
      <c r="E156" s="9"/>
      <c r="F156" s="9"/>
      <c r="G156" s="9"/>
    </row>
    <row r="157" spans="1:7" ht="13.5">
      <c r="A157" s="9" t="s">
        <v>134</v>
      </c>
      <c r="B157" s="9"/>
      <c r="C157" s="9"/>
      <c r="D157" s="9"/>
      <c r="E157" s="9"/>
      <c r="F157" s="9"/>
      <c r="G157" s="9"/>
    </row>
    <row r="158" spans="1:7" ht="13.5">
      <c r="A158" s="9"/>
      <c r="B158" s="9"/>
      <c r="C158" s="9"/>
      <c r="D158" s="9"/>
      <c r="E158" s="9"/>
      <c r="F158" s="9"/>
      <c r="G158" s="9"/>
    </row>
    <row r="159" spans="1:7" ht="13.5">
      <c r="A159" s="9" t="s">
        <v>130</v>
      </c>
      <c r="B159" s="9"/>
      <c r="C159" s="9"/>
      <c r="D159" s="9"/>
      <c r="E159" s="9"/>
      <c r="F159" s="9"/>
      <c r="G159" s="9"/>
    </row>
    <row r="160" spans="1:7" ht="13.5">
      <c r="A160" s="9" t="s">
        <v>145</v>
      </c>
      <c r="B160" s="9"/>
      <c r="C160" s="9"/>
      <c r="D160" s="9"/>
      <c r="E160" s="9"/>
      <c r="F160" s="9"/>
      <c r="G160" s="9"/>
    </row>
    <row r="161" spans="1:7" s="4" customFormat="1" ht="13.5">
      <c r="A161" s="15"/>
      <c r="B161" s="15"/>
      <c r="C161" s="15"/>
      <c r="D161" s="15"/>
      <c r="E161" s="15"/>
      <c r="F161" s="15"/>
      <c r="G161" s="15"/>
    </row>
    <row r="162" spans="2:7" ht="9.75" customHeight="1">
      <c r="B162" s="3"/>
      <c r="C162" s="3"/>
      <c r="D162" s="6"/>
      <c r="E162" s="3"/>
      <c r="F162" s="3"/>
      <c r="G162" s="3"/>
    </row>
    <row r="163" spans="4:7" ht="13.5" customHeight="1">
      <c r="D163" s="2" t="s">
        <v>127</v>
      </c>
      <c r="G163" s="2" t="s">
        <v>132</v>
      </c>
    </row>
    <row r="164" spans="4:7" ht="13.5" customHeight="1">
      <c r="D164" s="2" t="s">
        <v>1</v>
      </c>
      <c r="E164" s="2"/>
      <c r="F164" s="2" t="s">
        <v>2</v>
      </c>
      <c r="G164" s="2" t="s">
        <v>133</v>
      </c>
    </row>
    <row r="165" spans="3:7" ht="13.5" customHeight="1">
      <c r="C165" s="2" t="s">
        <v>3</v>
      </c>
      <c r="D165" s="2" t="s">
        <v>4</v>
      </c>
      <c r="E165" s="2" t="s">
        <v>5</v>
      </c>
      <c r="F165" s="2" t="s">
        <v>6</v>
      </c>
      <c r="G165" s="2" t="s">
        <v>7</v>
      </c>
    </row>
    <row r="166" spans="1:7" ht="6.75" customHeight="1">
      <c r="A166" s="4"/>
      <c r="B166" s="4"/>
      <c r="C166" s="4"/>
      <c r="D166" s="7"/>
      <c r="E166" s="4"/>
      <c r="F166" s="4"/>
      <c r="G166" s="4"/>
    </row>
    <row r="167" ht="6.75" customHeight="1"/>
    <row r="168" spans="1:7" ht="18.75" customHeight="1">
      <c r="A168" s="11">
        <v>36</v>
      </c>
      <c r="B168" s="11"/>
      <c r="C168" s="11" t="s">
        <v>89</v>
      </c>
      <c r="D168" s="12">
        <v>4</v>
      </c>
      <c r="E168" s="13" t="s">
        <v>10</v>
      </c>
      <c r="F168" s="13" t="s">
        <v>10</v>
      </c>
      <c r="G168" s="13" t="s">
        <v>10</v>
      </c>
    </row>
    <row r="169" spans="1:7" ht="18.75" customHeight="1">
      <c r="A169" s="1">
        <v>37</v>
      </c>
      <c r="C169" s="1" t="s">
        <v>90</v>
      </c>
      <c r="D169" s="2" t="s">
        <v>147</v>
      </c>
      <c r="E169" s="8" t="s">
        <v>10</v>
      </c>
      <c r="F169" s="8" t="s">
        <v>10</v>
      </c>
      <c r="G169" s="8" t="s">
        <v>10</v>
      </c>
    </row>
    <row r="170" spans="1:7" ht="18.75" customHeight="1">
      <c r="A170" s="1">
        <v>38</v>
      </c>
      <c r="C170" s="1" t="s">
        <v>91</v>
      </c>
      <c r="D170" s="2">
        <v>6</v>
      </c>
      <c r="E170" s="8" t="s">
        <v>10</v>
      </c>
      <c r="F170" s="8" t="s">
        <v>10</v>
      </c>
      <c r="G170" s="8" t="s">
        <v>10</v>
      </c>
    </row>
    <row r="171" spans="1:7" ht="18.75" customHeight="1">
      <c r="A171" s="1">
        <v>39</v>
      </c>
      <c r="C171" s="1" t="s">
        <v>92</v>
      </c>
      <c r="D171" s="2">
        <v>5</v>
      </c>
      <c r="E171" s="8" t="s">
        <v>10</v>
      </c>
      <c r="F171" s="8" t="s">
        <v>10</v>
      </c>
      <c r="G171" s="8" t="s">
        <v>10</v>
      </c>
    </row>
    <row r="172" spans="1:7" ht="18.75" customHeight="1">
      <c r="A172" s="1">
        <v>40</v>
      </c>
      <c r="C172" s="1" t="s">
        <v>93</v>
      </c>
      <c r="D172" s="2">
        <v>8</v>
      </c>
      <c r="E172" s="8" t="s">
        <v>10</v>
      </c>
      <c r="F172" s="8" t="s">
        <v>10</v>
      </c>
      <c r="G172" s="8" t="s">
        <v>10</v>
      </c>
    </row>
    <row r="173" spans="1:7" ht="18.75" customHeight="1">
      <c r="A173" s="1">
        <v>41</v>
      </c>
      <c r="C173" s="1" t="s">
        <v>94</v>
      </c>
      <c r="D173" s="2">
        <v>5</v>
      </c>
      <c r="E173" s="8" t="s">
        <v>10</v>
      </c>
      <c r="F173" s="8" t="s">
        <v>10</v>
      </c>
      <c r="G173" s="8" t="s">
        <v>10</v>
      </c>
    </row>
    <row r="174" spans="1:7" ht="18.75" customHeight="1">
      <c r="A174" s="11">
        <v>42</v>
      </c>
      <c r="B174" s="11"/>
      <c r="C174" s="11" t="s">
        <v>95</v>
      </c>
      <c r="D174" s="12">
        <v>6</v>
      </c>
      <c r="E174" s="13" t="s">
        <v>10</v>
      </c>
      <c r="F174" s="13" t="s">
        <v>10</v>
      </c>
      <c r="G174" s="13" t="s">
        <v>10</v>
      </c>
    </row>
    <row r="175" spans="1:7" ht="18.75" customHeight="1">
      <c r="A175" s="1">
        <v>43</v>
      </c>
      <c r="C175" s="1" t="s">
        <v>96</v>
      </c>
      <c r="D175" s="8">
        <v>4</v>
      </c>
      <c r="E175" s="8" t="s">
        <v>10</v>
      </c>
      <c r="F175" s="8" t="s">
        <v>10</v>
      </c>
      <c r="G175" s="8" t="s">
        <v>10</v>
      </c>
    </row>
    <row r="176" spans="1:7" ht="18.75" customHeight="1">
      <c r="A176" s="1">
        <v>44</v>
      </c>
      <c r="C176" s="1" t="s">
        <v>97</v>
      </c>
      <c r="D176" s="8">
        <v>2</v>
      </c>
      <c r="E176" s="8" t="s">
        <v>10</v>
      </c>
      <c r="F176" s="8" t="s">
        <v>10</v>
      </c>
      <c r="G176" s="8" t="s">
        <v>10</v>
      </c>
    </row>
    <row r="177" spans="1:7" s="11" customFormat="1" ht="18.75" customHeight="1">
      <c r="A177" s="11">
        <v>45</v>
      </c>
      <c r="C177" s="11" t="s">
        <v>98</v>
      </c>
      <c r="D177" s="12">
        <v>2</v>
      </c>
      <c r="E177" s="13" t="s">
        <v>10</v>
      </c>
      <c r="F177" s="13" t="s">
        <v>10</v>
      </c>
      <c r="G177" s="13" t="s">
        <v>10</v>
      </c>
    </row>
    <row r="178" spans="1:7" s="11" customFormat="1" ht="18.75" customHeight="1">
      <c r="A178" s="11">
        <v>46</v>
      </c>
      <c r="C178" s="11" t="s">
        <v>99</v>
      </c>
      <c r="D178" s="13">
        <v>4</v>
      </c>
      <c r="E178" s="13" t="s">
        <v>10</v>
      </c>
      <c r="F178" s="13" t="s">
        <v>10</v>
      </c>
      <c r="G178" s="13" t="s">
        <v>10</v>
      </c>
    </row>
    <row r="179" ht="6.75" customHeight="1"/>
    <row r="180" ht="18.75" customHeight="1">
      <c r="C180" s="5" t="s">
        <v>100</v>
      </c>
    </row>
    <row r="181" ht="6" customHeight="1"/>
    <row r="182" spans="1:7" ht="18.75" customHeight="1">
      <c r="A182" s="1">
        <v>1</v>
      </c>
      <c r="C182" s="1" t="s">
        <v>101</v>
      </c>
      <c r="D182" s="2">
        <v>0.05</v>
      </c>
      <c r="E182" s="8" t="s">
        <v>10</v>
      </c>
      <c r="F182" s="8" t="s">
        <v>10</v>
      </c>
      <c r="G182" s="8" t="s">
        <v>10</v>
      </c>
    </row>
    <row r="183" spans="1:7" s="11" customFormat="1" ht="18.75" customHeight="1">
      <c r="A183" s="11">
        <v>2</v>
      </c>
      <c r="C183" s="11" t="s">
        <v>102</v>
      </c>
      <c r="D183" s="12">
        <v>0.05</v>
      </c>
      <c r="E183" s="13" t="s">
        <v>10</v>
      </c>
      <c r="F183" s="13" t="s">
        <v>10</v>
      </c>
      <c r="G183" s="13" t="s">
        <v>10</v>
      </c>
    </row>
    <row r="184" spans="1:7" ht="18.75" customHeight="1">
      <c r="A184" s="4">
        <v>3</v>
      </c>
      <c r="B184" s="4"/>
      <c r="C184" s="4" t="s">
        <v>103</v>
      </c>
      <c r="D184" s="7">
        <v>0.07</v>
      </c>
      <c r="E184" s="10" t="s">
        <v>10</v>
      </c>
      <c r="F184" s="10" t="s">
        <v>10</v>
      </c>
      <c r="G184" s="10" t="s">
        <v>10</v>
      </c>
    </row>
    <row r="185" spans="1:4" s="11" customFormat="1" ht="13.5">
      <c r="A185" s="11" t="s">
        <v>25</v>
      </c>
      <c r="D185" s="12"/>
    </row>
    <row r="187" spans="1:7" ht="13.5">
      <c r="A187" s="9" t="s">
        <v>0</v>
      </c>
      <c r="B187" s="9"/>
      <c r="C187" s="9"/>
      <c r="D187" s="9"/>
      <c r="E187" s="9"/>
      <c r="F187" s="9"/>
      <c r="G187" s="9"/>
    </row>
    <row r="188" spans="1:7" ht="13.5">
      <c r="A188" s="9"/>
      <c r="B188" s="9"/>
      <c r="C188" s="9"/>
      <c r="D188" s="9"/>
      <c r="E188" s="9"/>
      <c r="F188" s="9"/>
      <c r="G188" s="9"/>
    </row>
    <row r="189" spans="1:7" ht="13.5">
      <c r="A189" s="9" t="s">
        <v>134</v>
      </c>
      <c r="B189" s="9"/>
      <c r="C189" s="9"/>
      <c r="D189" s="9"/>
      <c r="E189" s="9"/>
      <c r="F189" s="9"/>
      <c r="G189" s="9"/>
    </row>
    <row r="190" spans="1:7" ht="13.5">
      <c r="A190" s="9"/>
      <c r="B190" s="9"/>
      <c r="C190" s="9"/>
      <c r="D190" s="9"/>
      <c r="E190" s="9"/>
      <c r="F190" s="9"/>
      <c r="G190" s="9"/>
    </row>
    <row r="191" spans="1:7" ht="13.5">
      <c r="A191" s="9" t="s">
        <v>130</v>
      </c>
      <c r="B191" s="9"/>
      <c r="C191" s="9"/>
      <c r="D191" s="9"/>
      <c r="E191" s="9"/>
      <c r="F191" s="9"/>
      <c r="G191" s="9"/>
    </row>
    <row r="192" spans="1:7" ht="13.5">
      <c r="A192" s="9" t="s">
        <v>145</v>
      </c>
      <c r="B192" s="9"/>
      <c r="C192" s="9"/>
      <c r="D192" s="9"/>
      <c r="E192" s="9"/>
      <c r="F192" s="9"/>
      <c r="G192" s="9"/>
    </row>
    <row r="193" spans="1:7" s="4" customFormat="1" ht="13.5">
      <c r="A193" s="15"/>
      <c r="B193" s="15"/>
      <c r="C193" s="15"/>
      <c r="D193" s="15"/>
      <c r="E193" s="15"/>
      <c r="F193" s="15"/>
      <c r="G193" s="15"/>
    </row>
    <row r="194" spans="2:7" ht="9.75" customHeight="1">
      <c r="B194" s="3"/>
      <c r="C194" s="3"/>
      <c r="D194" s="6"/>
      <c r="E194" s="3"/>
      <c r="F194" s="3"/>
      <c r="G194" s="3"/>
    </row>
    <row r="195" spans="4:7" ht="13.5" customHeight="1">
      <c r="D195" s="2" t="s">
        <v>127</v>
      </c>
      <c r="G195" s="2" t="s">
        <v>132</v>
      </c>
    </row>
    <row r="196" spans="4:7" ht="13.5" customHeight="1">
      <c r="D196" s="2" t="s">
        <v>1</v>
      </c>
      <c r="E196" s="2"/>
      <c r="F196" s="2" t="s">
        <v>2</v>
      </c>
      <c r="G196" s="2" t="s">
        <v>133</v>
      </c>
    </row>
    <row r="197" spans="3:7" ht="13.5" customHeight="1">
      <c r="C197" s="2" t="s">
        <v>3</v>
      </c>
      <c r="D197" s="2" t="s">
        <v>4</v>
      </c>
      <c r="E197" s="2" t="s">
        <v>5</v>
      </c>
      <c r="F197" s="2" t="s">
        <v>6</v>
      </c>
      <c r="G197" s="2" t="s">
        <v>7</v>
      </c>
    </row>
    <row r="198" spans="1:7" ht="6.75" customHeight="1">
      <c r="A198" s="4"/>
      <c r="B198" s="4"/>
      <c r="C198" s="4"/>
      <c r="D198" s="7"/>
      <c r="E198" s="4"/>
      <c r="F198" s="4"/>
      <c r="G198" s="4"/>
    </row>
    <row r="199" spans="1:7" ht="18.75" customHeight="1">
      <c r="A199" s="1">
        <v>4</v>
      </c>
      <c r="C199" s="1" t="s">
        <v>104</v>
      </c>
      <c r="D199" s="2">
        <v>0.05</v>
      </c>
      <c r="E199" s="8" t="s">
        <v>10</v>
      </c>
      <c r="F199" s="8" t="s">
        <v>10</v>
      </c>
      <c r="G199" s="8" t="s">
        <v>10</v>
      </c>
    </row>
    <row r="200" spans="1:7" ht="18.75" customHeight="1">
      <c r="A200" s="1">
        <v>5</v>
      </c>
      <c r="C200" s="1" t="s">
        <v>105</v>
      </c>
      <c r="D200" s="2">
        <v>0.05</v>
      </c>
      <c r="E200" s="8" t="s">
        <v>10</v>
      </c>
      <c r="F200" s="8" t="s">
        <v>10</v>
      </c>
      <c r="G200" s="8" t="s">
        <v>10</v>
      </c>
    </row>
    <row r="201" spans="1:7" ht="18.75" customHeight="1">
      <c r="A201" s="1">
        <v>6</v>
      </c>
      <c r="C201" s="1" t="s">
        <v>106</v>
      </c>
      <c r="D201" s="2">
        <v>0.3</v>
      </c>
      <c r="E201" s="8" t="s">
        <v>10</v>
      </c>
      <c r="F201" s="8" t="s">
        <v>10</v>
      </c>
      <c r="G201" s="8" t="s">
        <v>10</v>
      </c>
    </row>
    <row r="202" spans="1:7" ht="18.75" customHeight="1">
      <c r="A202" s="1">
        <v>7</v>
      </c>
      <c r="C202" s="1" t="s">
        <v>107</v>
      </c>
      <c r="D202" s="8">
        <v>0.05</v>
      </c>
      <c r="E202" s="8" t="s">
        <v>10</v>
      </c>
      <c r="F202" s="8" t="s">
        <v>10</v>
      </c>
      <c r="G202" s="8" t="s">
        <v>10</v>
      </c>
    </row>
    <row r="203" spans="1:7" ht="18.75" customHeight="1">
      <c r="A203" s="1">
        <v>8</v>
      </c>
      <c r="C203" s="1" t="s">
        <v>108</v>
      </c>
      <c r="D203" s="2">
        <v>0.05</v>
      </c>
      <c r="E203" s="8" t="s">
        <v>10</v>
      </c>
      <c r="F203" s="8" t="s">
        <v>10</v>
      </c>
      <c r="G203" s="8" t="s">
        <v>10</v>
      </c>
    </row>
    <row r="204" spans="1:7" ht="18.75" customHeight="1">
      <c r="A204" s="1">
        <v>9</v>
      </c>
      <c r="B204" s="11"/>
      <c r="C204" s="11" t="s">
        <v>109</v>
      </c>
      <c r="D204" s="12">
        <v>0.05</v>
      </c>
      <c r="E204" s="13" t="s">
        <v>10</v>
      </c>
      <c r="F204" s="13" t="s">
        <v>10</v>
      </c>
      <c r="G204" s="13" t="s">
        <v>10</v>
      </c>
    </row>
    <row r="205" spans="1:7" ht="18.75" customHeight="1">
      <c r="A205" s="1">
        <v>10</v>
      </c>
      <c r="C205" s="1" t="s">
        <v>110</v>
      </c>
      <c r="D205" s="2">
        <v>0.05</v>
      </c>
      <c r="E205" s="8" t="s">
        <v>10</v>
      </c>
      <c r="F205" s="8" t="s">
        <v>10</v>
      </c>
      <c r="G205" s="8" t="s">
        <v>10</v>
      </c>
    </row>
    <row r="206" spans="1:7" ht="18.75" customHeight="1">
      <c r="A206" s="1">
        <v>11</v>
      </c>
      <c r="C206" s="1" t="s">
        <v>111</v>
      </c>
      <c r="D206" s="2">
        <v>0.05</v>
      </c>
      <c r="E206" s="8" t="s">
        <v>10</v>
      </c>
      <c r="F206" s="8" t="s">
        <v>10</v>
      </c>
      <c r="G206" s="8" t="s">
        <v>10</v>
      </c>
    </row>
    <row r="207" spans="1:7" ht="18.75" customHeight="1">
      <c r="A207" s="1">
        <v>12</v>
      </c>
      <c r="C207" s="1" t="s">
        <v>112</v>
      </c>
      <c r="D207" s="2">
        <v>0.05</v>
      </c>
      <c r="E207" s="8" t="s">
        <v>10</v>
      </c>
      <c r="F207" s="8" t="s">
        <v>10</v>
      </c>
      <c r="G207" s="8" t="s">
        <v>10</v>
      </c>
    </row>
    <row r="208" spans="1:7" ht="18.75" customHeight="1">
      <c r="A208" s="1">
        <v>13</v>
      </c>
      <c r="C208" s="1" t="s">
        <v>113</v>
      </c>
      <c r="D208" s="8">
        <v>0.05</v>
      </c>
      <c r="E208" s="8" t="s">
        <v>10</v>
      </c>
      <c r="F208" s="8" t="s">
        <v>10</v>
      </c>
      <c r="G208" s="8" t="s">
        <v>10</v>
      </c>
    </row>
    <row r="209" spans="1:7" ht="18.75" customHeight="1">
      <c r="A209" s="1">
        <v>14</v>
      </c>
      <c r="C209" s="1" t="s">
        <v>114</v>
      </c>
      <c r="D209" s="8">
        <v>0.07</v>
      </c>
      <c r="E209" s="8" t="s">
        <v>10</v>
      </c>
      <c r="F209" s="8" t="s">
        <v>10</v>
      </c>
      <c r="G209" s="8" t="s">
        <v>10</v>
      </c>
    </row>
    <row r="210" spans="1:7" s="11" customFormat="1" ht="18.75" customHeight="1">
      <c r="A210" s="11">
        <v>15</v>
      </c>
      <c r="C210" s="11" t="s">
        <v>115</v>
      </c>
      <c r="D210" s="13">
        <v>0.05</v>
      </c>
      <c r="E210" s="13" t="s">
        <v>10</v>
      </c>
      <c r="F210" s="13" t="s">
        <v>10</v>
      </c>
      <c r="G210" s="13" t="s">
        <v>10</v>
      </c>
    </row>
    <row r="211" spans="1:7" ht="18.75" customHeight="1">
      <c r="A211" s="1">
        <v>16</v>
      </c>
      <c r="C211" s="1" t="s">
        <v>116</v>
      </c>
      <c r="D211" s="2">
        <v>0.07</v>
      </c>
      <c r="E211" s="8" t="s">
        <v>10</v>
      </c>
      <c r="F211" s="8" t="s">
        <v>10</v>
      </c>
      <c r="G211" s="8" t="s">
        <v>10</v>
      </c>
    </row>
    <row r="212" spans="1:7" s="11" customFormat="1" ht="18.75" customHeight="1">
      <c r="A212" s="11">
        <v>17</v>
      </c>
      <c r="C212" s="11" t="s">
        <v>117</v>
      </c>
      <c r="D212" s="12">
        <v>0.05</v>
      </c>
      <c r="E212" s="13" t="s">
        <v>10</v>
      </c>
      <c r="F212" s="13" t="s">
        <v>10</v>
      </c>
      <c r="G212" s="13" t="s">
        <v>10</v>
      </c>
    </row>
    <row r="213" spans="1:7" ht="18.75" customHeight="1">
      <c r="A213" s="4">
        <v>18</v>
      </c>
      <c r="B213" s="4"/>
      <c r="C213" s="4" t="s">
        <v>118</v>
      </c>
      <c r="D213" s="10">
        <v>0.3</v>
      </c>
      <c r="E213" s="10" t="s">
        <v>10</v>
      </c>
      <c r="F213" s="10" t="s">
        <v>10</v>
      </c>
      <c r="G213" s="10" t="s">
        <v>10</v>
      </c>
    </row>
    <row r="214" spans="1:4" s="11" customFormat="1" ht="13.5">
      <c r="A214" s="11" t="s">
        <v>25</v>
      </c>
      <c r="D214" s="12"/>
    </row>
    <row r="215" ht="12.75"/>
    <row r="216" ht="12.75"/>
    <row r="217" ht="12.75"/>
    <row r="218" spans="1:7" ht="13.5">
      <c r="A218" s="9" t="s">
        <v>0</v>
      </c>
      <c r="B218" s="9"/>
      <c r="C218" s="9"/>
      <c r="D218" s="9"/>
      <c r="E218" s="9"/>
      <c r="F218" s="9"/>
      <c r="G218" s="9"/>
    </row>
    <row r="219" spans="1:7" ht="13.5">
      <c r="A219" s="9"/>
      <c r="B219" s="9"/>
      <c r="C219" s="9"/>
      <c r="D219" s="9"/>
      <c r="E219" s="9"/>
      <c r="F219" s="9"/>
      <c r="G219" s="9"/>
    </row>
    <row r="220" spans="1:7" ht="13.5">
      <c r="A220" s="9" t="s">
        <v>134</v>
      </c>
      <c r="B220" s="9"/>
      <c r="C220" s="9"/>
      <c r="D220" s="9"/>
      <c r="E220" s="9"/>
      <c r="F220" s="9"/>
      <c r="G220" s="9"/>
    </row>
    <row r="221" spans="1:7" ht="13.5">
      <c r="A221" s="9"/>
      <c r="B221" s="9"/>
      <c r="C221" s="9"/>
      <c r="D221" s="9"/>
      <c r="E221" s="9"/>
      <c r="F221" s="9"/>
      <c r="G221" s="9"/>
    </row>
    <row r="222" spans="1:7" ht="13.5">
      <c r="A222" s="9" t="s">
        <v>130</v>
      </c>
      <c r="B222" s="9"/>
      <c r="C222" s="9"/>
      <c r="D222" s="9"/>
      <c r="E222" s="9"/>
      <c r="F222" s="9"/>
      <c r="G222" s="9"/>
    </row>
    <row r="223" spans="1:7" ht="13.5">
      <c r="A223" s="9" t="s">
        <v>145</v>
      </c>
      <c r="B223" s="9"/>
      <c r="C223" s="9"/>
      <c r="D223" s="9"/>
      <c r="E223" s="9"/>
      <c r="F223" s="9"/>
      <c r="G223" s="9"/>
    </row>
    <row r="224" spans="1:7" s="4" customFormat="1" ht="13.5">
      <c r="A224" s="15"/>
      <c r="B224" s="15"/>
      <c r="C224" s="15"/>
      <c r="D224" s="15"/>
      <c r="E224" s="15"/>
      <c r="F224" s="15"/>
      <c r="G224" s="15"/>
    </row>
    <row r="225" spans="2:7" ht="9.75" customHeight="1">
      <c r="B225" s="3"/>
      <c r="C225" s="3"/>
      <c r="D225" s="6"/>
      <c r="E225" s="3"/>
      <c r="F225" s="3"/>
      <c r="G225" s="3"/>
    </row>
    <row r="226" spans="4:7" ht="13.5" customHeight="1">
      <c r="D226" s="2" t="s">
        <v>127</v>
      </c>
      <c r="G226" s="2" t="s">
        <v>132</v>
      </c>
    </row>
    <row r="227" spans="4:7" ht="13.5" customHeight="1">
      <c r="D227" s="2" t="s">
        <v>1</v>
      </c>
      <c r="E227" s="2"/>
      <c r="F227" s="2" t="s">
        <v>2</v>
      </c>
      <c r="G227" s="2" t="s">
        <v>133</v>
      </c>
    </row>
    <row r="228" spans="3:7" ht="13.5" customHeight="1">
      <c r="C228" s="2" t="s">
        <v>3</v>
      </c>
      <c r="D228" s="2" t="s">
        <v>4</v>
      </c>
      <c r="E228" s="2" t="s">
        <v>5</v>
      </c>
      <c r="F228" s="2" t="s">
        <v>6</v>
      </c>
      <c r="G228" s="2" t="s">
        <v>7</v>
      </c>
    </row>
    <row r="229" spans="1:7" ht="6.75" customHeight="1">
      <c r="A229" s="4"/>
      <c r="B229" s="4"/>
      <c r="C229" s="4"/>
      <c r="D229" s="7"/>
      <c r="E229" s="4"/>
      <c r="F229" s="4"/>
      <c r="G229" s="4"/>
    </row>
    <row r="230" ht="6.75" customHeight="1"/>
    <row r="231" spans="1:7" ht="18.75" customHeight="1">
      <c r="A231" s="1">
        <v>19</v>
      </c>
      <c r="C231" s="1" t="s">
        <v>119</v>
      </c>
      <c r="D231" s="8">
        <v>0.3</v>
      </c>
      <c r="E231" s="8" t="s">
        <v>10</v>
      </c>
      <c r="F231" s="8" t="s">
        <v>10</v>
      </c>
      <c r="G231" s="8" t="s">
        <v>10</v>
      </c>
    </row>
    <row r="232" spans="1:7" ht="18.75" customHeight="1">
      <c r="A232" s="1">
        <v>20</v>
      </c>
      <c r="C232" s="1" t="s">
        <v>120</v>
      </c>
      <c r="D232" s="8">
        <v>0.6</v>
      </c>
      <c r="E232" s="8" t="s">
        <v>10</v>
      </c>
      <c r="F232" s="8" t="s">
        <v>10</v>
      </c>
      <c r="G232" s="8" t="s">
        <v>10</v>
      </c>
    </row>
    <row r="233" spans="1:7" ht="18.75" customHeight="1">
      <c r="A233" s="1">
        <v>21</v>
      </c>
      <c r="C233" s="1" t="s">
        <v>121</v>
      </c>
      <c r="D233" s="8">
        <v>0.4</v>
      </c>
      <c r="E233" s="8" t="s">
        <v>10</v>
      </c>
      <c r="F233" s="8" t="s">
        <v>10</v>
      </c>
      <c r="G233" s="8" t="s">
        <v>10</v>
      </c>
    </row>
    <row r="234" spans="1:7" ht="19.5" customHeight="1">
      <c r="A234" s="1">
        <v>22</v>
      </c>
      <c r="C234" s="1" t="s">
        <v>122</v>
      </c>
      <c r="D234" s="8">
        <v>0.3</v>
      </c>
      <c r="E234" s="8" t="s">
        <v>10</v>
      </c>
      <c r="F234" s="8" t="s">
        <v>10</v>
      </c>
      <c r="G234" s="8" t="s">
        <v>10</v>
      </c>
    </row>
    <row r="235" spans="1:7" ht="18.75" customHeight="1">
      <c r="A235" s="1">
        <v>23</v>
      </c>
      <c r="C235" s="1" t="s">
        <v>123</v>
      </c>
      <c r="D235" s="8">
        <v>0.3</v>
      </c>
      <c r="E235" s="8" t="s">
        <v>10</v>
      </c>
      <c r="F235" s="8" t="s">
        <v>10</v>
      </c>
      <c r="G235" s="8" t="s">
        <v>10</v>
      </c>
    </row>
    <row r="236" spans="1:7" ht="18.75" customHeight="1">
      <c r="A236" s="1">
        <v>24</v>
      </c>
      <c r="C236" s="1" t="s">
        <v>124</v>
      </c>
      <c r="D236" s="8">
        <v>0.3</v>
      </c>
      <c r="E236" s="8" t="s">
        <v>10</v>
      </c>
      <c r="F236" s="8" t="s">
        <v>10</v>
      </c>
      <c r="G236" s="8" t="s">
        <v>10</v>
      </c>
    </row>
    <row r="237" spans="3:7" s="11" customFormat="1" ht="18.75" customHeight="1">
      <c r="C237" s="11" t="s">
        <v>126</v>
      </c>
      <c r="D237" s="13">
        <v>0.3</v>
      </c>
      <c r="E237" s="13" t="s">
        <v>10</v>
      </c>
      <c r="F237" s="13" t="s">
        <v>10</v>
      </c>
      <c r="G237" s="13" t="s">
        <v>10</v>
      </c>
    </row>
    <row r="238" spans="1:7" s="11" customFormat="1" ht="18.75" customHeight="1">
      <c r="A238" s="4">
        <v>25</v>
      </c>
      <c r="B238" s="4"/>
      <c r="C238" s="4" t="s">
        <v>125</v>
      </c>
      <c r="D238" s="10">
        <v>1</v>
      </c>
      <c r="E238" s="10" t="s">
        <v>10</v>
      </c>
      <c r="F238" s="10" t="s">
        <v>10</v>
      </c>
      <c r="G238" s="10" t="s">
        <v>10</v>
      </c>
    </row>
    <row r="240" spans="1:4" ht="13.5">
      <c r="A240" s="1" t="s">
        <v>135</v>
      </c>
      <c r="D240" s="1"/>
    </row>
    <row r="241" spans="1:4" ht="13.5">
      <c r="A241" s="1" t="s">
        <v>149</v>
      </c>
      <c r="D241" s="1"/>
    </row>
    <row r="242" spans="1:4" ht="15.75">
      <c r="A242" s="17" t="s">
        <v>150</v>
      </c>
      <c r="D242" s="1"/>
    </row>
    <row r="243" spans="1:4" ht="13.5">
      <c r="A243" s="16" t="s">
        <v>151</v>
      </c>
      <c r="D243" s="1"/>
    </row>
    <row r="244" spans="1:4" ht="13.5">
      <c r="A244" s="1" t="s">
        <v>152</v>
      </c>
      <c r="D244" s="1"/>
    </row>
    <row r="245" spans="1:7" ht="13.5">
      <c r="A245" s="16" t="s">
        <v>128</v>
      </c>
      <c r="D245" s="1"/>
      <c r="E245" s="1" t="s">
        <v>53</v>
      </c>
      <c r="F245" s="1" t="s">
        <v>53</v>
      </c>
      <c r="G245" s="1" t="s">
        <v>53</v>
      </c>
    </row>
    <row r="246" ht="12.75"/>
    <row r="247" ht="13.5">
      <c r="D247" s="1"/>
    </row>
  </sheetData>
  <sheetProtection/>
  <printOptions/>
  <pageMargins left="0.5" right="0.5" top="0.75" bottom="0.75" header="0.5" footer="0.5"/>
  <pageSetup horizontalDpi="300" verticalDpi="300" orientation="landscape" r:id="rId1"/>
  <headerFooter alignWithMargins="0">
    <oddFooter>&amp;L
&amp;"Courier New,Regular"Laboratory Sample No. 03-078, 03-079, and 03-080
LIMS No. 3875763, 3875774, and 3875777&amp;C
&amp;"Courier New,Regular"Page &amp;P of 8&amp;R
&amp;"Courier New,Regular"Version 1.0
Created 10/98
TABLE PM5A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46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6.28125" style="2" customWidth="1"/>
    <col min="5" max="5" width="21.140625" style="1" customWidth="1"/>
    <col min="6" max="6" width="18.7109375" style="1" customWidth="1"/>
    <col min="7" max="7" width="25.00390625" style="1" customWidth="1"/>
    <col min="8" max="8" width="5.140625" style="1" customWidth="1"/>
    <col min="9" max="16384" width="9.140625" style="1" customWidth="1"/>
  </cols>
  <sheetData>
    <row r="1" spans="1:7" ht="13.5">
      <c r="A1" s="9" t="s">
        <v>0</v>
      </c>
      <c r="B1" s="9"/>
      <c r="C1" s="9"/>
      <c r="D1" s="9"/>
      <c r="E1" s="9"/>
      <c r="F1" s="9"/>
      <c r="G1" s="9"/>
    </row>
    <row r="2" spans="1:7" ht="13.5">
      <c r="A2" s="9"/>
      <c r="B2" s="9"/>
      <c r="C2" s="9"/>
      <c r="D2" s="9"/>
      <c r="E2" s="9"/>
      <c r="F2" s="9"/>
      <c r="G2" s="9"/>
    </row>
    <row r="3" spans="1:7" ht="13.5">
      <c r="A3" s="9" t="s">
        <v>129</v>
      </c>
      <c r="B3" s="9"/>
      <c r="C3" s="9"/>
      <c r="D3" s="9"/>
      <c r="E3" s="9"/>
      <c r="F3" s="9"/>
      <c r="G3" s="9"/>
    </row>
    <row r="4" spans="1:7" ht="13.5">
      <c r="A4" s="9"/>
      <c r="B4" s="9"/>
      <c r="C4" s="9"/>
      <c r="D4" s="9"/>
      <c r="E4" s="9"/>
      <c r="F4" s="9"/>
      <c r="G4" s="9"/>
    </row>
    <row r="5" spans="1:7" ht="13.5">
      <c r="A5" s="9" t="s">
        <v>130</v>
      </c>
      <c r="B5" s="9"/>
      <c r="C5" s="9"/>
      <c r="D5" s="9"/>
      <c r="E5" s="9"/>
      <c r="F5" s="9"/>
      <c r="G5" s="9"/>
    </row>
    <row r="6" spans="1:7" ht="13.5">
      <c r="A6" s="9" t="s">
        <v>153</v>
      </c>
      <c r="B6" s="9"/>
      <c r="C6" s="9"/>
      <c r="D6" s="9"/>
      <c r="E6" s="9"/>
      <c r="F6" s="9"/>
      <c r="G6" s="9"/>
    </row>
    <row r="7" spans="1:7" ht="17.25" customHeight="1">
      <c r="A7" s="15"/>
      <c r="B7" s="9"/>
      <c r="C7" s="9"/>
      <c r="D7" s="9"/>
      <c r="E7" s="9"/>
      <c r="F7" s="9"/>
      <c r="G7" s="9"/>
    </row>
    <row r="8" spans="2:7" ht="6.75" customHeight="1">
      <c r="B8" s="3"/>
      <c r="C8" s="3"/>
      <c r="D8" s="6"/>
      <c r="E8" s="3"/>
      <c r="F8" s="3"/>
      <c r="G8" s="3"/>
    </row>
    <row r="9" spans="4:7" ht="13.5">
      <c r="D9" s="2" t="s">
        <v>127</v>
      </c>
      <c r="G9" s="2" t="s">
        <v>132</v>
      </c>
    </row>
    <row r="10" spans="4:7" ht="13.5">
      <c r="D10" s="2" t="s">
        <v>1</v>
      </c>
      <c r="E10" s="2"/>
      <c r="F10" s="2" t="s">
        <v>2</v>
      </c>
      <c r="G10" s="2" t="s">
        <v>133</v>
      </c>
    </row>
    <row r="11" spans="3:7" ht="13.5">
      <c r="C11" s="2" t="s">
        <v>3</v>
      </c>
      <c r="D11" s="2" t="s">
        <v>4</v>
      </c>
      <c r="E11" s="2" t="s">
        <v>5</v>
      </c>
      <c r="F11" s="2" t="s">
        <v>6</v>
      </c>
      <c r="G11" s="2" t="s">
        <v>7</v>
      </c>
    </row>
    <row r="12" spans="1:7" ht="8.25" customHeight="1">
      <c r="A12" s="4"/>
      <c r="B12" s="4"/>
      <c r="C12" s="4"/>
      <c r="D12" s="7"/>
      <c r="E12" s="4"/>
      <c r="F12" s="4"/>
      <c r="G12" s="4"/>
    </row>
    <row r="13" ht="13.5">
      <c r="C13" s="5" t="s">
        <v>8</v>
      </c>
    </row>
    <row r="14" spans="1:7" ht="18.75" customHeight="1">
      <c r="A14" s="1">
        <v>1</v>
      </c>
      <c r="C14" s="1" t="s">
        <v>9</v>
      </c>
      <c r="D14" s="8">
        <v>33</v>
      </c>
      <c r="E14" s="8" t="s">
        <v>10</v>
      </c>
      <c r="F14" s="8" t="s">
        <v>10</v>
      </c>
      <c r="G14" s="8" t="s">
        <v>10</v>
      </c>
    </row>
    <row r="15" spans="1:7" ht="18.75" customHeight="1">
      <c r="A15" s="1">
        <v>2</v>
      </c>
      <c r="C15" s="1" t="s">
        <v>11</v>
      </c>
      <c r="D15" s="8">
        <v>2</v>
      </c>
      <c r="E15" s="8" t="s">
        <v>10</v>
      </c>
      <c r="F15" s="8" t="s">
        <v>10</v>
      </c>
      <c r="G15" s="8" t="s">
        <v>10</v>
      </c>
    </row>
    <row r="16" spans="1:7" ht="18.75" customHeight="1">
      <c r="A16" s="1">
        <v>3</v>
      </c>
      <c r="C16" s="1" t="s">
        <v>12</v>
      </c>
      <c r="D16" s="8">
        <v>2</v>
      </c>
      <c r="E16" s="8" t="s">
        <v>10</v>
      </c>
      <c r="F16" s="8" t="s">
        <v>10</v>
      </c>
      <c r="G16" s="8" t="s">
        <v>10</v>
      </c>
    </row>
    <row r="17" spans="1:7" ht="18.75" customHeight="1">
      <c r="A17" s="1">
        <v>4</v>
      </c>
      <c r="C17" s="1" t="s">
        <v>13</v>
      </c>
      <c r="D17" s="8">
        <v>2</v>
      </c>
      <c r="E17" s="8" t="s">
        <v>10</v>
      </c>
      <c r="F17" s="8" t="s">
        <v>10</v>
      </c>
      <c r="G17" s="8" t="s">
        <v>10</v>
      </c>
    </row>
    <row r="18" spans="1:7" s="11" customFormat="1" ht="18.75" customHeight="1">
      <c r="A18" s="11">
        <v>5</v>
      </c>
      <c r="B18" s="14"/>
      <c r="C18" s="14" t="s">
        <v>14</v>
      </c>
      <c r="D18" s="12">
        <v>2</v>
      </c>
      <c r="E18" s="13" t="s">
        <v>10</v>
      </c>
      <c r="F18" s="13" t="s">
        <v>10</v>
      </c>
      <c r="G18" s="13" t="s">
        <v>10</v>
      </c>
    </row>
    <row r="19" spans="1:7" ht="18.75" customHeight="1">
      <c r="A19" s="1">
        <v>6</v>
      </c>
      <c r="B19" s="11"/>
      <c r="C19" s="1" t="s">
        <v>15</v>
      </c>
      <c r="D19" s="2">
        <v>2</v>
      </c>
      <c r="E19" s="8" t="s">
        <v>10</v>
      </c>
      <c r="F19" s="8" t="s">
        <v>10</v>
      </c>
      <c r="G19" s="13" t="s">
        <v>10</v>
      </c>
    </row>
    <row r="20" spans="1:7" ht="18.75" customHeight="1">
      <c r="A20" s="1">
        <v>7</v>
      </c>
      <c r="B20" s="11"/>
      <c r="C20" s="11" t="s">
        <v>16</v>
      </c>
      <c r="D20" s="12">
        <v>2</v>
      </c>
      <c r="E20" s="13" t="s">
        <v>10</v>
      </c>
      <c r="F20" s="13" t="s">
        <v>10</v>
      </c>
      <c r="G20" s="13" t="s">
        <v>10</v>
      </c>
    </row>
    <row r="21" spans="1:7" ht="18.75" customHeight="1">
      <c r="A21" s="1">
        <v>8</v>
      </c>
      <c r="C21" s="1" t="s">
        <v>17</v>
      </c>
      <c r="D21" s="2">
        <v>4</v>
      </c>
      <c r="E21" s="8" t="s">
        <v>10</v>
      </c>
      <c r="F21" s="8" t="s">
        <v>10</v>
      </c>
      <c r="G21" s="8" t="s">
        <v>10</v>
      </c>
    </row>
    <row r="22" spans="1:7" ht="18.75" customHeight="1">
      <c r="A22" s="1">
        <v>9</v>
      </c>
      <c r="C22" s="1" t="s">
        <v>18</v>
      </c>
      <c r="D22" s="8">
        <v>2</v>
      </c>
      <c r="E22" s="8" t="s">
        <v>10</v>
      </c>
      <c r="F22" s="8" t="s">
        <v>10</v>
      </c>
      <c r="G22" s="8" t="s">
        <v>10</v>
      </c>
    </row>
    <row r="23" spans="1:7" ht="18.75" customHeight="1">
      <c r="A23" s="1">
        <v>10</v>
      </c>
      <c r="C23" s="1" t="s">
        <v>19</v>
      </c>
      <c r="D23" s="2">
        <v>2</v>
      </c>
      <c r="E23" s="8">
        <v>48</v>
      </c>
      <c r="F23" s="8">
        <v>144</v>
      </c>
      <c r="G23" s="8">
        <v>171</v>
      </c>
    </row>
    <row r="24" spans="1:7" ht="18.75" customHeight="1">
      <c r="A24" s="1">
        <v>11</v>
      </c>
      <c r="C24" s="11" t="s">
        <v>20</v>
      </c>
      <c r="D24" s="12">
        <v>2</v>
      </c>
      <c r="E24" s="13" t="s">
        <v>10</v>
      </c>
      <c r="F24" s="13" t="s">
        <v>10</v>
      </c>
      <c r="G24" s="8" t="s">
        <v>10</v>
      </c>
    </row>
    <row r="25" spans="1:7" ht="18.75" customHeight="1">
      <c r="A25" s="1">
        <v>12</v>
      </c>
      <c r="C25" s="1" t="s">
        <v>21</v>
      </c>
      <c r="D25" s="2">
        <v>2</v>
      </c>
      <c r="E25" s="8" t="s">
        <v>10</v>
      </c>
      <c r="F25" s="8" t="s">
        <v>10</v>
      </c>
      <c r="G25" s="8" t="s">
        <v>10</v>
      </c>
    </row>
    <row r="26" spans="1:7" ht="18.75" customHeight="1">
      <c r="A26" s="1">
        <v>13</v>
      </c>
      <c r="C26" s="1" t="s">
        <v>22</v>
      </c>
      <c r="D26" s="2">
        <v>2</v>
      </c>
      <c r="E26" s="8" t="s">
        <v>10</v>
      </c>
      <c r="F26" s="8" t="s">
        <v>10</v>
      </c>
      <c r="G26" s="8" t="s">
        <v>10</v>
      </c>
    </row>
    <row r="27" spans="1:7" ht="18.75" customHeight="1">
      <c r="A27" s="1">
        <v>14</v>
      </c>
      <c r="C27" s="1" t="s">
        <v>23</v>
      </c>
      <c r="D27" s="2">
        <v>3</v>
      </c>
      <c r="E27" s="8" t="s">
        <v>10</v>
      </c>
      <c r="F27" s="8" t="s">
        <v>10</v>
      </c>
      <c r="G27" s="8" t="s">
        <v>10</v>
      </c>
    </row>
    <row r="28" spans="1:7" s="4" customFormat="1" ht="18.75" customHeight="1">
      <c r="A28" s="4">
        <v>15</v>
      </c>
      <c r="C28" s="4" t="s">
        <v>24</v>
      </c>
      <c r="D28" s="7">
        <v>2</v>
      </c>
      <c r="E28" s="10" t="s">
        <v>10</v>
      </c>
      <c r="F28" s="10" t="s">
        <v>10</v>
      </c>
      <c r="G28" s="10" t="s">
        <v>10</v>
      </c>
    </row>
    <row r="29" ht="13.5">
      <c r="A29" s="1" t="s">
        <v>25</v>
      </c>
    </row>
    <row r="31" spans="1:7" ht="13.5">
      <c r="A31" s="9" t="s">
        <v>0</v>
      </c>
      <c r="B31" s="9"/>
      <c r="C31" s="9"/>
      <c r="D31" s="9"/>
      <c r="E31" s="9"/>
      <c r="F31" s="9"/>
      <c r="G31" s="9"/>
    </row>
    <row r="32" spans="1:7" ht="13.5">
      <c r="A32" s="9"/>
      <c r="B32" s="9"/>
      <c r="C32" s="9"/>
      <c r="D32" s="9"/>
      <c r="E32" s="9"/>
      <c r="F32" s="9"/>
      <c r="G32" s="9"/>
    </row>
    <row r="33" spans="1:7" ht="13.5">
      <c r="A33" s="9" t="s">
        <v>134</v>
      </c>
      <c r="B33" s="9"/>
      <c r="C33" s="9"/>
      <c r="D33" s="9"/>
      <c r="E33" s="9"/>
      <c r="F33" s="9"/>
      <c r="G33" s="9"/>
    </row>
    <row r="34" spans="1:7" ht="13.5">
      <c r="A34" s="9"/>
      <c r="B34" s="9"/>
      <c r="C34" s="9"/>
      <c r="D34" s="9"/>
      <c r="E34" s="9"/>
      <c r="F34" s="9"/>
      <c r="G34" s="9"/>
    </row>
    <row r="35" spans="1:7" ht="13.5">
      <c r="A35" s="9" t="s">
        <v>130</v>
      </c>
      <c r="B35" s="9"/>
      <c r="C35" s="9"/>
      <c r="D35" s="9"/>
      <c r="E35" s="9"/>
      <c r="F35" s="9"/>
      <c r="G35" s="9"/>
    </row>
    <row r="36" spans="1:7" ht="13.5">
      <c r="A36" s="9" t="s">
        <v>153</v>
      </c>
      <c r="B36" s="9"/>
      <c r="C36" s="9"/>
      <c r="D36" s="9"/>
      <c r="E36" s="9"/>
      <c r="F36" s="9"/>
      <c r="G36" s="9"/>
    </row>
    <row r="37" spans="1:7" ht="17.25" customHeight="1">
      <c r="A37" s="15"/>
      <c r="B37" s="9"/>
      <c r="C37" s="9"/>
      <c r="D37" s="9"/>
      <c r="E37" s="9"/>
      <c r="F37" s="9"/>
      <c r="G37" s="9"/>
    </row>
    <row r="38" spans="2:7" ht="6.75" customHeight="1">
      <c r="B38" s="3"/>
      <c r="C38" s="3"/>
      <c r="D38" s="6"/>
      <c r="E38" s="3"/>
      <c r="F38" s="3"/>
      <c r="G38" s="3"/>
    </row>
    <row r="39" spans="4:7" ht="13.5">
      <c r="D39" s="2" t="s">
        <v>127</v>
      </c>
      <c r="G39" s="2" t="s">
        <v>132</v>
      </c>
    </row>
    <row r="40" spans="4:7" ht="13.5">
      <c r="D40" s="2" t="s">
        <v>1</v>
      </c>
      <c r="E40" s="2"/>
      <c r="F40" s="2" t="s">
        <v>2</v>
      </c>
      <c r="G40" s="2" t="s">
        <v>133</v>
      </c>
    </row>
    <row r="41" spans="3:7" ht="13.5">
      <c r="C41" s="2" t="s">
        <v>3</v>
      </c>
      <c r="D41" s="2" t="s">
        <v>4</v>
      </c>
      <c r="E41" s="2" t="s">
        <v>5</v>
      </c>
      <c r="F41" s="2" t="s">
        <v>6</v>
      </c>
      <c r="G41" s="2" t="s">
        <v>7</v>
      </c>
    </row>
    <row r="42" spans="1:7" ht="8.25" customHeight="1">
      <c r="A42" s="4"/>
      <c r="B42" s="4"/>
      <c r="C42" s="4"/>
      <c r="D42" s="7"/>
      <c r="E42" s="4"/>
      <c r="F42" s="4"/>
      <c r="G42" s="4"/>
    </row>
    <row r="43" spans="1:7" ht="18.75" customHeight="1">
      <c r="A43" s="1">
        <v>16</v>
      </c>
      <c r="C43" s="1" t="s">
        <v>26</v>
      </c>
      <c r="D43" s="8">
        <v>0.3</v>
      </c>
      <c r="E43" s="8" t="s">
        <v>10</v>
      </c>
      <c r="F43" s="8" t="s">
        <v>10</v>
      </c>
      <c r="G43" s="8" t="s">
        <v>10</v>
      </c>
    </row>
    <row r="44" spans="1:7" ht="18.75" customHeight="1">
      <c r="A44" s="1">
        <v>17</v>
      </c>
      <c r="C44" s="11" t="s">
        <v>27</v>
      </c>
      <c r="D44" s="13">
        <v>2</v>
      </c>
      <c r="E44" s="13" t="s">
        <v>10</v>
      </c>
      <c r="F44" s="13" t="s">
        <v>10</v>
      </c>
      <c r="G44" s="8" t="s">
        <v>10</v>
      </c>
    </row>
    <row r="45" spans="1:7" ht="18.75" customHeight="1">
      <c r="A45" s="1">
        <v>18</v>
      </c>
      <c r="C45" s="1" t="s">
        <v>28</v>
      </c>
      <c r="D45" s="8">
        <v>3</v>
      </c>
      <c r="E45" s="8" t="s">
        <v>10</v>
      </c>
      <c r="F45" s="8" t="s">
        <v>10</v>
      </c>
      <c r="G45" s="8" t="s">
        <v>10</v>
      </c>
    </row>
    <row r="46" spans="1:7" ht="18.75" customHeight="1">
      <c r="A46" s="1">
        <v>19</v>
      </c>
      <c r="C46" s="11" t="s">
        <v>29</v>
      </c>
      <c r="D46" s="13">
        <v>3</v>
      </c>
      <c r="E46" s="13" t="s">
        <v>10</v>
      </c>
      <c r="F46" s="13" t="s">
        <v>10</v>
      </c>
      <c r="G46" s="8" t="s">
        <v>10</v>
      </c>
    </row>
    <row r="47" spans="1:7" ht="18.75" customHeight="1">
      <c r="A47" s="1">
        <v>20</v>
      </c>
      <c r="C47" s="1" t="s">
        <v>30</v>
      </c>
      <c r="D47" s="8">
        <v>2</v>
      </c>
      <c r="E47" s="8" t="s">
        <v>10</v>
      </c>
      <c r="F47" s="8">
        <v>4</v>
      </c>
      <c r="G47" s="8" t="s">
        <v>10</v>
      </c>
    </row>
    <row r="48" spans="1:7" ht="18.75" customHeight="1">
      <c r="A48" s="1">
        <v>21</v>
      </c>
      <c r="C48" s="1" t="s">
        <v>31</v>
      </c>
      <c r="D48" s="2">
        <v>3</v>
      </c>
      <c r="E48" s="8" t="s">
        <v>10</v>
      </c>
      <c r="F48" s="8" t="s">
        <v>10</v>
      </c>
      <c r="G48" s="8" t="s">
        <v>10</v>
      </c>
    </row>
    <row r="49" spans="1:7" ht="18.75" customHeight="1">
      <c r="A49" s="1">
        <v>22</v>
      </c>
      <c r="C49" s="1" t="s">
        <v>32</v>
      </c>
      <c r="D49" s="2">
        <v>2</v>
      </c>
      <c r="E49" s="8" t="s">
        <v>10</v>
      </c>
      <c r="F49" s="8">
        <v>7</v>
      </c>
      <c r="G49" s="8">
        <v>3</v>
      </c>
    </row>
    <row r="50" spans="1:7" ht="18.75" customHeight="1">
      <c r="A50" s="1">
        <v>23</v>
      </c>
      <c r="C50" s="1" t="s">
        <v>33</v>
      </c>
      <c r="D50" s="2">
        <v>2</v>
      </c>
      <c r="E50" s="8" t="s">
        <v>10</v>
      </c>
      <c r="F50" s="8">
        <v>7</v>
      </c>
      <c r="G50" s="8" t="s">
        <v>10</v>
      </c>
    </row>
    <row r="51" spans="1:7" ht="18.75" customHeight="1">
      <c r="A51" s="1">
        <v>24</v>
      </c>
      <c r="C51" s="1" t="s">
        <v>34</v>
      </c>
      <c r="D51" s="8">
        <v>2</v>
      </c>
      <c r="E51" s="8" t="s">
        <v>10</v>
      </c>
      <c r="F51" s="8" t="s">
        <v>10</v>
      </c>
      <c r="G51" s="8" t="s">
        <v>10</v>
      </c>
    </row>
    <row r="52" spans="1:7" ht="18.75" customHeight="1">
      <c r="A52" s="1">
        <v>25</v>
      </c>
      <c r="B52" s="11"/>
      <c r="C52" s="1" t="s">
        <v>35</v>
      </c>
      <c r="D52" s="2">
        <v>2</v>
      </c>
      <c r="E52" s="8" t="s">
        <v>10</v>
      </c>
      <c r="F52" s="8" t="s">
        <v>10</v>
      </c>
      <c r="G52" s="13" t="s">
        <v>10</v>
      </c>
    </row>
    <row r="53" spans="1:7" ht="18.75" customHeight="1">
      <c r="A53" s="1">
        <v>26</v>
      </c>
      <c r="C53" s="1" t="s">
        <v>36</v>
      </c>
      <c r="D53" s="8">
        <v>2</v>
      </c>
      <c r="E53" s="8" t="s">
        <v>10</v>
      </c>
      <c r="F53" s="8" t="s">
        <v>10</v>
      </c>
      <c r="G53" s="8" t="s">
        <v>10</v>
      </c>
    </row>
    <row r="54" spans="1:7" ht="18.75" customHeight="1">
      <c r="A54" s="1">
        <v>27</v>
      </c>
      <c r="C54" s="1" t="s">
        <v>37</v>
      </c>
      <c r="D54" s="2">
        <v>2</v>
      </c>
      <c r="E54" s="8" t="s">
        <v>10</v>
      </c>
      <c r="F54" s="8" t="s">
        <v>10</v>
      </c>
      <c r="G54" s="8" t="s">
        <v>10</v>
      </c>
    </row>
    <row r="55" spans="1:7" s="11" customFormat="1" ht="18.75" customHeight="1">
      <c r="A55" s="11">
        <v>28</v>
      </c>
      <c r="C55" s="11" t="s">
        <v>154</v>
      </c>
      <c r="D55" s="13">
        <v>0.3</v>
      </c>
      <c r="E55" s="13" t="s">
        <v>10</v>
      </c>
      <c r="F55" s="13" t="s">
        <v>10</v>
      </c>
      <c r="G55" s="13" t="s">
        <v>10</v>
      </c>
    </row>
    <row r="56" spans="1:7" s="11" customFormat="1" ht="18.75" customHeight="1">
      <c r="A56" s="11">
        <v>29</v>
      </c>
      <c r="C56" s="11" t="s">
        <v>39</v>
      </c>
      <c r="D56" s="12">
        <v>4</v>
      </c>
      <c r="E56" s="13" t="s">
        <v>10</v>
      </c>
      <c r="F56" s="13" t="s">
        <v>10</v>
      </c>
      <c r="G56" s="13" t="s">
        <v>10</v>
      </c>
    </row>
    <row r="57" spans="1:7" s="11" customFormat="1" ht="6.75" customHeight="1">
      <c r="A57" s="11">
        <v>0</v>
      </c>
      <c r="D57" s="12"/>
      <c r="E57" s="13"/>
      <c r="F57" s="13"/>
      <c r="G57" s="13"/>
    </row>
    <row r="58" ht="16.5" customHeight="1">
      <c r="C58" s="5" t="s">
        <v>40</v>
      </c>
    </row>
    <row r="59" spans="1:7" ht="18.75" customHeight="1">
      <c r="A59" s="4">
        <v>1</v>
      </c>
      <c r="B59" s="4"/>
      <c r="C59" s="4" t="s">
        <v>41</v>
      </c>
      <c r="D59" s="7">
        <v>7</v>
      </c>
      <c r="E59" s="10" t="s">
        <v>10</v>
      </c>
      <c r="F59" s="10" t="s">
        <v>10</v>
      </c>
      <c r="G59" s="10" t="s">
        <v>10</v>
      </c>
    </row>
    <row r="60" ht="13.5">
      <c r="A60" s="1" t="s">
        <v>25</v>
      </c>
    </row>
    <row r="62" spans="1:7" ht="13.5">
      <c r="A62" s="9" t="s">
        <v>0</v>
      </c>
      <c r="B62" s="9"/>
      <c r="C62" s="9"/>
      <c r="D62" s="9"/>
      <c r="E62" s="9"/>
      <c r="F62" s="9"/>
      <c r="G62" s="9"/>
    </row>
    <row r="63" spans="1:7" ht="13.5">
      <c r="A63" s="9"/>
      <c r="B63" s="9"/>
      <c r="C63" s="9"/>
      <c r="D63" s="9"/>
      <c r="E63" s="9"/>
      <c r="F63" s="9"/>
      <c r="G63" s="9"/>
    </row>
    <row r="64" spans="1:7" ht="13.5">
      <c r="A64" s="9" t="s">
        <v>134</v>
      </c>
      <c r="B64" s="9"/>
      <c r="C64" s="9"/>
      <c r="D64" s="9"/>
      <c r="E64" s="9"/>
      <c r="F64" s="9"/>
      <c r="G64" s="9"/>
    </row>
    <row r="65" spans="1:7" ht="13.5">
      <c r="A65" s="9"/>
      <c r="B65" s="9"/>
      <c r="C65" s="9"/>
      <c r="D65" s="9"/>
      <c r="E65" s="9"/>
      <c r="F65" s="9"/>
      <c r="G65" s="9"/>
    </row>
    <row r="66" spans="1:7" ht="13.5">
      <c r="A66" s="9" t="s">
        <v>130</v>
      </c>
      <c r="B66" s="9"/>
      <c r="C66" s="9"/>
      <c r="D66" s="9"/>
      <c r="E66" s="9"/>
      <c r="F66" s="9"/>
      <c r="G66" s="9"/>
    </row>
    <row r="67" spans="1:7" ht="13.5">
      <c r="A67" s="9" t="s">
        <v>153</v>
      </c>
      <c r="B67" s="9"/>
      <c r="C67" s="9"/>
      <c r="D67" s="9"/>
      <c r="E67" s="9"/>
      <c r="F67" s="9"/>
      <c r="G67" s="9"/>
    </row>
    <row r="68" spans="1:7" ht="17.25" customHeight="1">
      <c r="A68" s="15"/>
      <c r="B68" s="9"/>
      <c r="C68" s="9"/>
      <c r="D68" s="9"/>
      <c r="E68" s="9"/>
      <c r="F68" s="9"/>
      <c r="G68" s="9"/>
    </row>
    <row r="69" spans="2:7" ht="9.75" customHeight="1">
      <c r="B69" s="3"/>
      <c r="C69" s="3"/>
      <c r="D69" s="6"/>
      <c r="E69" s="3"/>
      <c r="F69" s="3"/>
      <c r="G69" s="3"/>
    </row>
    <row r="70" spans="4:7" ht="13.5" customHeight="1">
      <c r="D70" s="2" t="s">
        <v>127</v>
      </c>
      <c r="G70" s="2" t="s">
        <v>132</v>
      </c>
    </row>
    <row r="71" spans="4:7" ht="13.5" customHeight="1">
      <c r="D71" s="2" t="s">
        <v>1</v>
      </c>
      <c r="E71" s="2"/>
      <c r="F71" s="2" t="s">
        <v>2</v>
      </c>
      <c r="G71" s="2" t="s">
        <v>133</v>
      </c>
    </row>
    <row r="72" spans="3:7" ht="13.5" customHeight="1">
      <c r="C72" s="2" t="s">
        <v>3</v>
      </c>
      <c r="D72" s="2" t="s">
        <v>4</v>
      </c>
      <c r="E72" s="2" t="s">
        <v>5</v>
      </c>
      <c r="F72" s="2" t="s">
        <v>6</v>
      </c>
      <c r="G72" s="2" t="s">
        <v>7</v>
      </c>
    </row>
    <row r="73" spans="1:7" ht="6.75" customHeight="1">
      <c r="A73" s="4"/>
      <c r="B73" s="4"/>
      <c r="C73" s="4"/>
      <c r="D73" s="7"/>
      <c r="E73" s="4"/>
      <c r="F73" s="4"/>
      <c r="G73" s="4"/>
    </row>
    <row r="74" ht="8.25" customHeight="1"/>
    <row r="75" spans="1:7" ht="18.75" customHeight="1">
      <c r="A75" s="1">
        <v>2</v>
      </c>
      <c r="C75" s="1" t="s">
        <v>42</v>
      </c>
      <c r="D75" s="8">
        <v>4</v>
      </c>
      <c r="E75" s="8" t="s">
        <v>10</v>
      </c>
      <c r="F75" s="8" t="s">
        <v>10</v>
      </c>
      <c r="G75" s="8" t="s">
        <v>10</v>
      </c>
    </row>
    <row r="76" spans="1:7" ht="18.75" customHeight="1">
      <c r="A76" s="1">
        <v>3</v>
      </c>
      <c r="C76" s="1" t="s">
        <v>43</v>
      </c>
      <c r="D76" s="2">
        <v>3</v>
      </c>
      <c r="E76" s="8" t="s">
        <v>10</v>
      </c>
      <c r="F76" s="8" t="s">
        <v>10</v>
      </c>
      <c r="G76" s="8" t="s">
        <v>10</v>
      </c>
    </row>
    <row r="77" spans="1:7" ht="18.75" customHeight="1">
      <c r="A77" s="1">
        <v>4</v>
      </c>
      <c r="C77" s="1" t="s">
        <v>44</v>
      </c>
      <c r="D77" s="8">
        <v>29</v>
      </c>
      <c r="E77" s="8" t="s">
        <v>10</v>
      </c>
      <c r="F77" s="8" t="s">
        <v>10</v>
      </c>
      <c r="G77" s="8" t="s">
        <v>10</v>
      </c>
    </row>
    <row r="78" spans="1:7" ht="18.75" customHeight="1">
      <c r="A78" s="1">
        <v>5</v>
      </c>
      <c r="C78" s="1" t="s">
        <v>45</v>
      </c>
      <c r="D78" s="8">
        <v>50</v>
      </c>
      <c r="E78" s="8" t="s">
        <v>10</v>
      </c>
      <c r="F78" s="8" t="s">
        <v>10</v>
      </c>
      <c r="G78" s="8" t="s">
        <v>10</v>
      </c>
    </row>
    <row r="79" spans="1:7" ht="18.75" customHeight="1">
      <c r="A79" s="1">
        <v>6</v>
      </c>
      <c r="C79" s="1" t="s">
        <v>46</v>
      </c>
      <c r="D79" s="2">
        <v>4</v>
      </c>
      <c r="E79" s="8" t="s">
        <v>10</v>
      </c>
      <c r="F79" s="8" t="s">
        <v>10</v>
      </c>
      <c r="G79" s="8" t="s">
        <v>10</v>
      </c>
    </row>
    <row r="80" spans="1:7" ht="18.75" customHeight="1">
      <c r="A80" s="1">
        <v>7</v>
      </c>
      <c r="C80" s="1" t="s">
        <v>47</v>
      </c>
      <c r="D80" s="2">
        <v>22</v>
      </c>
      <c r="E80" s="8" t="s">
        <v>10</v>
      </c>
      <c r="F80" s="8" t="s">
        <v>10</v>
      </c>
      <c r="G80" s="8" t="s">
        <v>10</v>
      </c>
    </row>
    <row r="81" spans="1:7" ht="18.75" customHeight="1">
      <c r="A81" s="1">
        <v>8</v>
      </c>
      <c r="C81" s="1" t="s">
        <v>48</v>
      </c>
      <c r="D81" s="2">
        <v>4</v>
      </c>
      <c r="E81" s="8" t="s">
        <v>10</v>
      </c>
      <c r="F81" s="8" t="s">
        <v>10</v>
      </c>
      <c r="G81" s="8" t="s">
        <v>10</v>
      </c>
    </row>
    <row r="82" spans="1:7" ht="18.75" customHeight="1">
      <c r="A82" s="1">
        <v>9</v>
      </c>
      <c r="C82" s="1" t="s">
        <v>49</v>
      </c>
      <c r="D82" s="8">
        <v>50</v>
      </c>
      <c r="E82" s="8" t="s">
        <v>10</v>
      </c>
      <c r="F82" s="8" t="s">
        <v>10</v>
      </c>
      <c r="G82" s="8" t="s">
        <v>10</v>
      </c>
    </row>
    <row r="83" spans="1:7" ht="18.75" customHeight="1">
      <c r="A83" s="1">
        <v>10</v>
      </c>
      <c r="C83" s="1" t="s">
        <v>50</v>
      </c>
      <c r="D83" s="2">
        <v>4</v>
      </c>
      <c r="E83" s="8" t="s">
        <v>10</v>
      </c>
      <c r="F83" s="8" t="s">
        <v>10</v>
      </c>
      <c r="G83" s="8" t="s">
        <v>10</v>
      </c>
    </row>
    <row r="84" spans="1:7" ht="18.75" customHeight="1">
      <c r="A84" s="1">
        <v>11</v>
      </c>
      <c r="C84" s="1" t="s">
        <v>51</v>
      </c>
      <c r="D84" s="2">
        <v>6</v>
      </c>
      <c r="E84" s="8" t="s">
        <v>10</v>
      </c>
      <c r="F84" s="8" t="s">
        <v>10</v>
      </c>
      <c r="G84" s="8" t="s">
        <v>10</v>
      </c>
    </row>
    <row r="85" ht="12.75"/>
    <row r="86" spans="3:7" ht="18.75" customHeight="1">
      <c r="C86" s="5" t="s">
        <v>52</v>
      </c>
      <c r="E86" s="2" t="s">
        <v>53</v>
      </c>
      <c r="F86" s="2" t="s">
        <v>53</v>
      </c>
      <c r="G86" s="2" t="s">
        <v>53</v>
      </c>
    </row>
    <row r="87" spans="1:7" ht="18.75" customHeight="1">
      <c r="A87" s="1">
        <v>1</v>
      </c>
      <c r="C87" s="1" t="s">
        <v>54</v>
      </c>
      <c r="D87" s="8">
        <v>4</v>
      </c>
      <c r="E87" s="8" t="s">
        <v>10</v>
      </c>
      <c r="F87" s="8" t="s">
        <v>10</v>
      </c>
      <c r="G87" s="8" t="s">
        <v>10</v>
      </c>
    </row>
    <row r="88" spans="1:7" s="11" customFormat="1" ht="18.75" customHeight="1">
      <c r="A88" s="11">
        <v>2</v>
      </c>
      <c r="C88" s="11" t="s">
        <v>55</v>
      </c>
      <c r="D88" s="13">
        <v>5</v>
      </c>
      <c r="E88" s="13" t="s">
        <v>10</v>
      </c>
      <c r="F88" s="13" t="s">
        <v>10</v>
      </c>
      <c r="G88" s="13" t="s">
        <v>10</v>
      </c>
    </row>
    <row r="89" spans="1:7" ht="18.75" customHeight="1">
      <c r="A89" s="1">
        <v>3</v>
      </c>
      <c r="C89" s="1" t="s">
        <v>56</v>
      </c>
      <c r="D89" s="8">
        <v>3</v>
      </c>
      <c r="E89" s="8" t="s">
        <v>10</v>
      </c>
      <c r="F89" s="8" t="s">
        <v>10</v>
      </c>
      <c r="G89" s="8" t="s">
        <v>10</v>
      </c>
    </row>
    <row r="90" spans="1:7" ht="18.75" customHeight="1">
      <c r="A90" s="4">
        <v>4</v>
      </c>
      <c r="B90" s="4"/>
      <c r="C90" s="4" t="s">
        <v>57</v>
      </c>
      <c r="D90" s="10">
        <v>26</v>
      </c>
      <c r="E90" s="10" t="s">
        <v>10</v>
      </c>
      <c r="F90" s="10" t="s">
        <v>10</v>
      </c>
      <c r="G90" s="10" t="s">
        <v>10</v>
      </c>
    </row>
    <row r="91" ht="13.5">
      <c r="A91" s="1" t="s">
        <v>25</v>
      </c>
    </row>
    <row r="93" spans="1:7" ht="13.5">
      <c r="A93" s="9" t="s">
        <v>0</v>
      </c>
      <c r="B93" s="9"/>
      <c r="C93" s="9"/>
      <c r="D93" s="9"/>
      <c r="E93" s="9"/>
      <c r="F93" s="9"/>
      <c r="G93" s="9"/>
    </row>
    <row r="94" spans="1:7" ht="13.5">
      <c r="A94" s="9"/>
      <c r="B94" s="9"/>
      <c r="C94" s="9"/>
      <c r="D94" s="9"/>
      <c r="E94" s="9"/>
      <c r="F94" s="9"/>
      <c r="G94" s="9"/>
    </row>
    <row r="95" spans="1:7" ht="13.5">
      <c r="A95" s="9" t="s">
        <v>134</v>
      </c>
      <c r="B95" s="9"/>
      <c r="C95" s="9"/>
      <c r="D95" s="9"/>
      <c r="E95" s="9"/>
      <c r="F95" s="9"/>
      <c r="G95" s="9"/>
    </row>
    <row r="96" spans="1:7" ht="13.5">
      <c r="A96" s="9"/>
      <c r="B96" s="9"/>
      <c r="C96" s="9"/>
      <c r="D96" s="9"/>
      <c r="E96" s="9"/>
      <c r="F96" s="9"/>
      <c r="G96" s="9"/>
    </row>
    <row r="97" spans="1:7" ht="13.5">
      <c r="A97" s="9" t="s">
        <v>130</v>
      </c>
      <c r="B97" s="9"/>
      <c r="C97" s="9"/>
      <c r="D97" s="9"/>
      <c r="E97" s="9"/>
      <c r="F97" s="9"/>
      <c r="G97" s="9"/>
    </row>
    <row r="98" spans="1:7" ht="13.5">
      <c r="A98" s="9" t="s">
        <v>153</v>
      </c>
      <c r="B98" s="9"/>
      <c r="C98" s="9"/>
      <c r="D98" s="9"/>
      <c r="E98" s="9"/>
      <c r="F98" s="9"/>
      <c r="G98" s="9"/>
    </row>
    <row r="99" spans="1:7" s="4" customFormat="1" ht="13.5">
      <c r="A99" s="15"/>
      <c r="B99" s="15"/>
      <c r="C99" s="15"/>
      <c r="D99" s="15"/>
      <c r="E99" s="15"/>
      <c r="F99" s="15"/>
      <c r="G99" s="15"/>
    </row>
    <row r="100" spans="2:7" ht="9.75" customHeight="1">
      <c r="B100" s="3"/>
      <c r="C100" s="3"/>
      <c r="D100" s="6"/>
      <c r="E100" s="3"/>
      <c r="F100" s="3"/>
      <c r="G100" s="3"/>
    </row>
    <row r="101" spans="4:7" ht="13.5" customHeight="1">
      <c r="D101" s="2" t="s">
        <v>127</v>
      </c>
      <c r="G101" s="2" t="s">
        <v>132</v>
      </c>
    </row>
    <row r="102" spans="4:7" ht="13.5" customHeight="1">
      <c r="D102" s="2" t="s">
        <v>1</v>
      </c>
      <c r="E102" s="2"/>
      <c r="F102" s="2" t="s">
        <v>2</v>
      </c>
      <c r="G102" s="2" t="s">
        <v>133</v>
      </c>
    </row>
    <row r="103" spans="3:7" ht="13.5" customHeight="1">
      <c r="C103" s="2" t="s">
        <v>3</v>
      </c>
      <c r="D103" s="2" t="s">
        <v>4</v>
      </c>
      <c r="E103" s="2" t="s">
        <v>5</v>
      </c>
      <c r="F103" s="2" t="s">
        <v>6</v>
      </c>
      <c r="G103" s="2" t="s">
        <v>7</v>
      </c>
    </row>
    <row r="104" spans="1:7" ht="6.75" customHeight="1">
      <c r="A104" s="4"/>
      <c r="B104" s="4"/>
      <c r="C104" s="4"/>
      <c r="D104" s="7"/>
      <c r="E104" s="4"/>
      <c r="F104" s="4"/>
      <c r="G104" s="4"/>
    </row>
    <row r="105" ht="5.25" customHeight="1"/>
    <row r="106" spans="1:7" ht="18.75" customHeight="1">
      <c r="A106" s="11">
        <v>5</v>
      </c>
      <c r="B106" s="11"/>
      <c r="C106" s="11" t="s">
        <v>58</v>
      </c>
      <c r="D106" s="12">
        <v>3</v>
      </c>
      <c r="E106" s="13" t="s">
        <v>10</v>
      </c>
      <c r="F106" s="13" t="s">
        <v>10</v>
      </c>
      <c r="G106" s="13" t="s">
        <v>10</v>
      </c>
    </row>
    <row r="107" spans="1:7" s="11" customFormat="1" ht="18.75" customHeight="1">
      <c r="A107" s="11">
        <v>6</v>
      </c>
      <c r="C107" s="11" t="s">
        <v>59</v>
      </c>
      <c r="D107" s="12">
        <v>2</v>
      </c>
      <c r="E107" s="13" t="s">
        <v>10</v>
      </c>
      <c r="F107" s="13" t="s">
        <v>10</v>
      </c>
      <c r="G107" s="13" t="s">
        <v>10</v>
      </c>
    </row>
    <row r="108" spans="1:7" ht="18.75" customHeight="1">
      <c r="A108" s="1">
        <v>7</v>
      </c>
      <c r="C108" s="1" t="s">
        <v>60</v>
      </c>
      <c r="D108" s="8">
        <v>2</v>
      </c>
      <c r="E108" s="8" t="s">
        <v>10</v>
      </c>
      <c r="F108" s="8" t="s">
        <v>10</v>
      </c>
      <c r="G108" s="8" t="s">
        <v>10</v>
      </c>
    </row>
    <row r="109" spans="1:7" ht="18.75" customHeight="1">
      <c r="A109" s="11">
        <v>8</v>
      </c>
      <c r="B109" s="11"/>
      <c r="C109" s="11" t="s">
        <v>61</v>
      </c>
      <c r="D109" s="13">
        <v>2</v>
      </c>
      <c r="E109" s="13" t="s">
        <v>10</v>
      </c>
      <c r="F109" s="13" t="s">
        <v>10</v>
      </c>
      <c r="G109" s="13" t="s">
        <v>10</v>
      </c>
    </row>
    <row r="110" spans="1:7" ht="18.75" customHeight="1">
      <c r="A110" s="1">
        <v>9</v>
      </c>
      <c r="C110" s="1" t="s">
        <v>62</v>
      </c>
      <c r="D110" s="2">
        <v>2</v>
      </c>
      <c r="E110" s="8" t="s">
        <v>10</v>
      </c>
      <c r="F110" s="8" t="s">
        <v>10</v>
      </c>
      <c r="G110" s="8" t="s">
        <v>10</v>
      </c>
    </row>
    <row r="111" spans="1:7" ht="18.75" customHeight="1">
      <c r="A111" s="1">
        <v>10</v>
      </c>
      <c r="C111" s="1" t="s">
        <v>63</v>
      </c>
      <c r="D111" s="8">
        <v>6</v>
      </c>
      <c r="E111" s="8" t="s">
        <v>10</v>
      </c>
      <c r="F111" s="8" t="s">
        <v>10</v>
      </c>
      <c r="G111" s="8" t="s">
        <v>10</v>
      </c>
    </row>
    <row r="112" spans="1:7" ht="18.75" customHeight="1">
      <c r="A112" s="11">
        <v>11</v>
      </c>
      <c r="B112" s="11"/>
      <c r="C112" s="11" t="s">
        <v>64</v>
      </c>
      <c r="D112" s="13">
        <v>6</v>
      </c>
      <c r="E112" s="13" t="s">
        <v>10</v>
      </c>
      <c r="F112" s="13" t="s">
        <v>10</v>
      </c>
      <c r="G112" s="13" t="s">
        <v>10</v>
      </c>
    </row>
    <row r="113" spans="1:7" ht="18.75" customHeight="1">
      <c r="A113" s="1">
        <v>12</v>
      </c>
      <c r="C113" s="1" t="s">
        <v>65</v>
      </c>
      <c r="D113" s="8">
        <v>6</v>
      </c>
      <c r="E113" s="8" t="s">
        <v>10</v>
      </c>
      <c r="F113" s="8" t="s">
        <v>10</v>
      </c>
      <c r="G113" s="8" t="s">
        <v>10</v>
      </c>
    </row>
    <row r="114" spans="1:7" ht="18.75" customHeight="1">
      <c r="A114" s="1">
        <v>13</v>
      </c>
      <c r="C114" s="1" t="s">
        <v>66</v>
      </c>
      <c r="D114" s="8">
        <v>50</v>
      </c>
      <c r="E114" s="8" t="s">
        <v>155</v>
      </c>
      <c r="F114" s="8" t="s">
        <v>10</v>
      </c>
      <c r="G114" s="8" t="s">
        <v>10</v>
      </c>
    </row>
    <row r="115" spans="1:7" ht="18.75" customHeight="1">
      <c r="A115" s="1">
        <v>14</v>
      </c>
      <c r="C115" s="1" t="s">
        <v>67</v>
      </c>
      <c r="D115" s="2">
        <v>4</v>
      </c>
      <c r="E115" s="8" t="s">
        <v>10</v>
      </c>
      <c r="F115" s="8" t="s">
        <v>10</v>
      </c>
      <c r="G115" s="8" t="s">
        <v>10</v>
      </c>
    </row>
    <row r="116" spans="1:7" ht="18.75" customHeight="1">
      <c r="A116" s="1">
        <v>15</v>
      </c>
      <c r="C116" s="1" t="s">
        <v>68</v>
      </c>
      <c r="D116" s="8">
        <v>4</v>
      </c>
      <c r="E116" s="8" t="s">
        <v>10</v>
      </c>
      <c r="F116" s="8" t="s">
        <v>10</v>
      </c>
      <c r="G116" s="8" t="s">
        <v>10</v>
      </c>
    </row>
    <row r="117" spans="1:7" s="11" customFormat="1" ht="18.75" customHeight="1">
      <c r="A117" s="11">
        <v>16</v>
      </c>
      <c r="C117" s="11" t="s">
        <v>69</v>
      </c>
      <c r="D117" s="13">
        <v>4</v>
      </c>
      <c r="E117" s="13" t="s">
        <v>10</v>
      </c>
      <c r="F117" s="13" t="s">
        <v>10</v>
      </c>
      <c r="G117" s="13" t="s">
        <v>10</v>
      </c>
    </row>
    <row r="118" spans="1:7" ht="18.75" customHeight="1">
      <c r="A118" s="1">
        <v>17</v>
      </c>
      <c r="C118" s="1" t="s">
        <v>70</v>
      </c>
      <c r="D118" s="8">
        <v>4</v>
      </c>
      <c r="E118" s="8" t="s">
        <v>10</v>
      </c>
      <c r="F118" s="8" t="s">
        <v>10</v>
      </c>
      <c r="G118" s="8" t="s">
        <v>10</v>
      </c>
    </row>
    <row r="119" spans="1:7" s="11" customFormat="1" ht="18.75" customHeight="1">
      <c r="A119" s="11">
        <v>18</v>
      </c>
      <c r="C119" s="11" t="s">
        <v>71</v>
      </c>
      <c r="D119" s="12">
        <v>2</v>
      </c>
      <c r="E119" s="13" t="s">
        <v>10</v>
      </c>
      <c r="F119" s="13" t="s">
        <v>10</v>
      </c>
      <c r="G119" s="13" t="s">
        <v>10</v>
      </c>
    </row>
    <row r="120" spans="1:7" ht="18.75" customHeight="1">
      <c r="A120" s="1">
        <v>19</v>
      </c>
      <c r="C120" s="1" t="s">
        <v>72</v>
      </c>
      <c r="D120" s="8">
        <v>2</v>
      </c>
      <c r="E120" s="8" t="s">
        <v>10</v>
      </c>
      <c r="F120" s="8" t="s">
        <v>10</v>
      </c>
      <c r="G120" s="8" t="s">
        <v>10</v>
      </c>
    </row>
    <row r="121" spans="1:7" s="11" customFormat="1" ht="18.75" customHeight="1">
      <c r="A121" s="4">
        <v>20</v>
      </c>
      <c r="B121" s="4"/>
      <c r="C121" s="4" t="s">
        <v>73</v>
      </c>
      <c r="D121" s="10">
        <v>4</v>
      </c>
      <c r="E121" s="10" t="s">
        <v>10</v>
      </c>
      <c r="F121" s="10" t="s">
        <v>10</v>
      </c>
      <c r="G121" s="10" t="s">
        <v>10</v>
      </c>
    </row>
    <row r="122" spans="1:4" s="11" customFormat="1" ht="13.5">
      <c r="A122" s="11" t="s">
        <v>25</v>
      </c>
      <c r="D122" s="12"/>
    </row>
    <row r="123" s="11" customFormat="1" ht="13.5">
      <c r="D123" s="12"/>
    </row>
    <row r="124" spans="1:7" ht="13.5">
      <c r="A124" s="9" t="s">
        <v>0</v>
      </c>
      <c r="B124" s="9"/>
      <c r="C124" s="9"/>
      <c r="D124" s="9"/>
      <c r="E124" s="9"/>
      <c r="F124" s="9"/>
      <c r="G124" s="9"/>
    </row>
    <row r="125" spans="1:7" ht="13.5">
      <c r="A125" s="9"/>
      <c r="B125" s="9"/>
      <c r="C125" s="9"/>
      <c r="D125" s="9"/>
      <c r="E125" s="9"/>
      <c r="F125" s="9"/>
      <c r="G125" s="9"/>
    </row>
    <row r="126" spans="1:7" ht="13.5">
      <c r="A126" s="9" t="s">
        <v>134</v>
      </c>
      <c r="B126" s="9"/>
      <c r="C126" s="9"/>
      <c r="D126" s="9"/>
      <c r="E126" s="9"/>
      <c r="F126" s="9"/>
      <c r="G126" s="9"/>
    </row>
    <row r="127" spans="1:7" ht="13.5">
      <c r="A127" s="9"/>
      <c r="B127" s="9"/>
      <c r="C127" s="9"/>
      <c r="D127" s="9"/>
      <c r="E127" s="9"/>
      <c r="F127" s="9"/>
      <c r="G127" s="9"/>
    </row>
    <row r="128" spans="1:7" ht="13.5">
      <c r="A128" s="9" t="s">
        <v>130</v>
      </c>
      <c r="B128" s="9"/>
      <c r="C128" s="9"/>
      <c r="D128" s="9"/>
      <c r="E128" s="9"/>
      <c r="F128" s="9"/>
      <c r="G128" s="9"/>
    </row>
    <row r="129" spans="1:7" ht="13.5">
      <c r="A129" s="9" t="s">
        <v>153</v>
      </c>
      <c r="B129" s="9"/>
      <c r="C129" s="9"/>
      <c r="D129" s="9"/>
      <c r="E129" s="9"/>
      <c r="F129" s="9"/>
      <c r="G129" s="9"/>
    </row>
    <row r="130" spans="1:7" s="4" customFormat="1" ht="13.5" customHeight="1">
      <c r="A130" s="15"/>
      <c r="B130" s="15"/>
      <c r="C130" s="15"/>
      <c r="D130" s="15"/>
      <c r="E130" s="15"/>
      <c r="F130" s="15"/>
      <c r="G130" s="15"/>
    </row>
    <row r="131" spans="2:7" ht="9.75" customHeight="1">
      <c r="B131" s="3"/>
      <c r="C131" s="3"/>
      <c r="D131" s="6"/>
      <c r="E131" s="3"/>
      <c r="F131" s="3"/>
      <c r="G131" s="3"/>
    </row>
    <row r="132" spans="4:7" ht="13.5" customHeight="1">
      <c r="D132" s="2" t="s">
        <v>127</v>
      </c>
      <c r="G132" s="2" t="s">
        <v>132</v>
      </c>
    </row>
    <row r="133" spans="4:7" ht="13.5" customHeight="1">
      <c r="D133" s="2" t="s">
        <v>1</v>
      </c>
      <c r="E133" s="2"/>
      <c r="F133" s="2" t="s">
        <v>2</v>
      </c>
      <c r="G133" s="2" t="s">
        <v>133</v>
      </c>
    </row>
    <row r="134" spans="3:7" ht="13.5" customHeight="1">
      <c r="C134" s="2" t="s">
        <v>3</v>
      </c>
      <c r="D134" s="2" t="s">
        <v>4</v>
      </c>
      <c r="E134" s="2" t="s">
        <v>5</v>
      </c>
      <c r="F134" s="2" t="s">
        <v>6</v>
      </c>
      <c r="G134" s="2" t="s">
        <v>7</v>
      </c>
    </row>
    <row r="135" spans="1:7" ht="6.75" customHeight="1">
      <c r="A135" s="4"/>
      <c r="B135" s="4"/>
      <c r="C135" s="4"/>
      <c r="D135" s="7"/>
      <c r="E135" s="4"/>
      <c r="F135" s="4"/>
      <c r="G135" s="4"/>
    </row>
    <row r="136" spans="1:7" ht="18.75" customHeight="1">
      <c r="A136" s="11">
        <v>21</v>
      </c>
      <c r="B136" s="11"/>
      <c r="C136" s="11" t="s">
        <v>74</v>
      </c>
      <c r="D136" s="12">
        <v>4</v>
      </c>
      <c r="E136" s="13" t="s">
        <v>10</v>
      </c>
      <c r="F136" s="13" t="s">
        <v>10</v>
      </c>
      <c r="G136" s="13" t="s">
        <v>10</v>
      </c>
    </row>
    <row r="137" spans="1:7" ht="18.75" customHeight="1">
      <c r="A137" s="11">
        <v>22</v>
      </c>
      <c r="B137" s="11"/>
      <c r="C137" s="11" t="s">
        <v>75</v>
      </c>
      <c r="D137" s="12">
        <v>4</v>
      </c>
      <c r="E137" s="13" t="s">
        <v>10</v>
      </c>
      <c r="F137" s="13" t="s">
        <v>10</v>
      </c>
      <c r="G137" s="13" t="s">
        <v>10</v>
      </c>
    </row>
    <row r="138" spans="1:7" ht="18.75" customHeight="1">
      <c r="A138" s="1">
        <v>23</v>
      </c>
      <c r="C138" s="1" t="s">
        <v>76</v>
      </c>
      <c r="D138" s="8">
        <v>11</v>
      </c>
      <c r="E138" s="8" t="s">
        <v>10</v>
      </c>
      <c r="F138" s="8" t="s">
        <v>10</v>
      </c>
      <c r="G138" s="8" t="s">
        <v>10</v>
      </c>
    </row>
    <row r="139" spans="1:7" ht="18.75" customHeight="1">
      <c r="A139" s="1">
        <v>24</v>
      </c>
      <c r="C139" s="1" t="s">
        <v>77</v>
      </c>
      <c r="D139" s="2">
        <v>6</v>
      </c>
      <c r="E139" s="8" t="s">
        <v>10</v>
      </c>
      <c r="F139" s="8" t="s">
        <v>10</v>
      </c>
      <c r="G139" s="8" t="s">
        <v>10</v>
      </c>
    </row>
    <row r="140" spans="1:7" ht="18.75" customHeight="1">
      <c r="A140" s="1">
        <v>25</v>
      </c>
      <c r="C140" s="1" t="s">
        <v>78</v>
      </c>
      <c r="D140" s="8">
        <v>4</v>
      </c>
      <c r="E140" s="8" t="s">
        <v>10</v>
      </c>
      <c r="F140" s="8" t="s">
        <v>10</v>
      </c>
      <c r="G140" s="8" t="s">
        <v>10</v>
      </c>
    </row>
    <row r="141" spans="1:7" ht="18.75" customHeight="1">
      <c r="A141" s="1">
        <v>26</v>
      </c>
      <c r="C141" s="1" t="s">
        <v>79</v>
      </c>
      <c r="D141" s="2">
        <v>5</v>
      </c>
      <c r="E141" s="8" t="s">
        <v>10</v>
      </c>
      <c r="F141" s="8" t="s">
        <v>10</v>
      </c>
      <c r="G141" s="8" t="s">
        <v>10</v>
      </c>
    </row>
    <row r="142" spans="1:7" ht="18.75" customHeight="1">
      <c r="A142" s="1">
        <v>27</v>
      </c>
      <c r="C142" s="1" t="s">
        <v>80</v>
      </c>
      <c r="D142" s="2">
        <v>4</v>
      </c>
      <c r="E142" s="8" t="s">
        <v>10</v>
      </c>
      <c r="F142" s="8" t="s">
        <v>10</v>
      </c>
      <c r="G142" s="8" t="s">
        <v>10</v>
      </c>
    </row>
    <row r="143" spans="1:7" ht="18.75" customHeight="1">
      <c r="A143" s="11">
        <v>28</v>
      </c>
      <c r="B143" s="11"/>
      <c r="C143" s="11" t="s">
        <v>81</v>
      </c>
      <c r="D143" s="12">
        <v>4</v>
      </c>
      <c r="E143" s="13" t="s">
        <v>10</v>
      </c>
      <c r="F143" s="13" t="s">
        <v>10</v>
      </c>
      <c r="G143" s="13" t="s">
        <v>10</v>
      </c>
    </row>
    <row r="144" spans="1:7" ht="18.75" customHeight="1">
      <c r="A144" s="11">
        <v>29</v>
      </c>
      <c r="B144" s="11"/>
      <c r="C144" s="11" t="s">
        <v>82</v>
      </c>
      <c r="D144" s="12">
        <v>6</v>
      </c>
      <c r="E144" s="13" t="s">
        <v>10</v>
      </c>
      <c r="F144" s="13" t="s">
        <v>10</v>
      </c>
      <c r="G144" s="13" t="s">
        <v>10</v>
      </c>
    </row>
    <row r="145" spans="1:7" ht="18.75" customHeight="1">
      <c r="A145" s="11">
        <v>30</v>
      </c>
      <c r="B145" s="11"/>
      <c r="C145" s="11" t="s">
        <v>83</v>
      </c>
      <c r="D145" s="12">
        <v>4</v>
      </c>
      <c r="E145" s="13" t="s">
        <v>10</v>
      </c>
      <c r="F145" s="13" t="s">
        <v>10</v>
      </c>
      <c r="G145" s="13" t="s">
        <v>10</v>
      </c>
    </row>
    <row r="146" spans="1:7" s="11" customFormat="1" ht="18.75" customHeight="1">
      <c r="A146" s="11">
        <v>31</v>
      </c>
      <c r="C146" s="11" t="s">
        <v>84</v>
      </c>
      <c r="D146" s="13">
        <v>2</v>
      </c>
      <c r="E146" s="13" t="s">
        <v>10</v>
      </c>
      <c r="F146" s="13" t="s">
        <v>10</v>
      </c>
      <c r="G146" s="13" t="s">
        <v>10</v>
      </c>
    </row>
    <row r="147" spans="1:7" ht="18.75" customHeight="1">
      <c r="A147" s="11">
        <v>32</v>
      </c>
      <c r="B147" s="11"/>
      <c r="C147" s="11" t="s">
        <v>85</v>
      </c>
      <c r="D147" s="12">
        <v>4</v>
      </c>
      <c r="E147" s="13" t="s">
        <v>10</v>
      </c>
      <c r="F147" s="13" t="s">
        <v>10</v>
      </c>
      <c r="G147" s="13" t="s">
        <v>10</v>
      </c>
    </row>
    <row r="148" spans="1:7" s="11" customFormat="1" ht="18.75" customHeight="1">
      <c r="A148" s="11">
        <v>33</v>
      </c>
      <c r="C148" s="11" t="s">
        <v>86</v>
      </c>
      <c r="D148" s="12">
        <v>4</v>
      </c>
      <c r="E148" s="13" t="s">
        <v>10</v>
      </c>
      <c r="F148" s="13" t="s">
        <v>10</v>
      </c>
      <c r="G148" s="13" t="s">
        <v>10</v>
      </c>
    </row>
    <row r="149" spans="1:7" ht="18.75" customHeight="1">
      <c r="A149" s="1">
        <v>34</v>
      </c>
      <c r="C149" s="1" t="s">
        <v>87</v>
      </c>
      <c r="D149" s="2">
        <v>5</v>
      </c>
      <c r="E149" s="8" t="s">
        <v>10</v>
      </c>
      <c r="F149" s="8" t="s">
        <v>10</v>
      </c>
      <c r="G149" s="8" t="s">
        <v>10</v>
      </c>
    </row>
    <row r="150" spans="1:7" ht="18.75" customHeight="1">
      <c r="A150" s="4">
        <v>35</v>
      </c>
      <c r="B150" s="4"/>
      <c r="C150" s="4" t="s">
        <v>88</v>
      </c>
      <c r="D150" s="7">
        <v>50</v>
      </c>
      <c r="E150" s="10" t="s">
        <v>10</v>
      </c>
      <c r="F150" s="10" t="s">
        <v>10</v>
      </c>
      <c r="G150" s="10" t="s">
        <v>10</v>
      </c>
    </row>
    <row r="151" spans="1:4" s="11" customFormat="1" ht="13.5">
      <c r="A151" s="11" t="s">
        <v>25</v>
      </c>
      <c r="D151" s="12"/>
    </row>
    <row r="152" s="11" customFormat="1" ht="13.5">
      <c r="D152" s="12"/>
    </row>
    <row r="153" s="11" customFormat="1" ht="13.5">
      <c r="D153" s="12"/>
    </row>
    <row r="154" s="11" customFormat="1" ht="13.5">
      <c r="D154" s="12"/>
    </row>
    <row r="155" spans="1:7" ht="13.5">
      <c r="A155" s="9" t="s">
        <v>0</v>
      </c>
      <c r="B155" s="9"/>
      <c r="C155" s="9"/>
      <c r="D155" s="9"/>
      <c r="E155" s="9"/>
      <c r="F155" s="9"/>
      <c r="G155" s="9"/>
    </row>
    <row r="156" spans="1:7" ht="13.5">
      <c r="A156" s="9"/>
      <c r="B156" s="9"/>
      <c r="C156" s="9"/>
      <c r="D156" s="9"/>
      <c r="E156" s="9"/>
      <c r="F156" s="9"/>
      <c r="G156" s="9"/>
    </row>
    <row r="157" spans="1:7" ht="13.5">
      <c r="A157" s="9" t="s">
        <v>134</v>
      </c>
      <c r="B157" s="9"/>
      <c r="C157" s="9"/>
      <c r="D157" s="9"/>
      <c r="E157" s="9"/>
      <c r="F157" s="9"/>
      <c r="G157" s="9"/>
    </row>
    <row r="158" spans="1:7" ht="13.5">
      <c r="A158" s="9"/>
      <c r="B158" s="9"/>
      <c r="C158" s="9"/>
      <c r="D158" s="9"/>
      <c r="E158" s="9"/>
      <c r="F158" s="9"/>
      <c r="G158" s="9"/>
    </row>
    <row r="159" spans="1:7" ht="13.5">
      <c r="A159" s="9" t="s">
        <v>130</v>
      </c>
      <c r="B159" s="9"/>
      <c r="C159" s="9"/>
      <c r="D159" s="9"/>
      <c r="E159" s="9"/>
      <c r="F159" s="9"/>
      <c r="G159" s="9"/>
    </row>
    <row r="160" spans="1:7" ht="13.5">
      <c r="A160" s="9" t="s">
        <v>153</v>
      </c>
      <c r="B160" s="9"/>
      <c r="C160" s="9"/>
      <c r="D160" s="9"/>
      <c r="E160" s="9"/>
      <c r="F160" s="9"/>
      <c r="G160" s="9"/>
    </row>
    <row r="161" spans="1:7" s="4" customFormat="1" ht="13.5">
      <c r="A161" s="15"/>
      <c r="B161" s="15"/>
      <c r="C161" s="15"/>
      <c r="D161" s="15"/>
      <c r="E161" s="15"/>
      <c r="F161" s="15"/>
      <c r="G161" s="15"/>
    </row>
    <row r="162" spans="2:7" ht="9.75" customHeight="1">
      <c r="B162" s="3"/>
      <c r="C162" s="3"/>
      <c r="D162" s="6"/>
      <c r="E162" s="3"/>
      <c r="F162" s="3"/>
      <c r="G162" s="3"/>
    </row>
    <row r="163" spans="4:7" ht="13.5" customHeight="1">
      <c r="D163" s="2" t="s">
        <v>127</v>
      </c>
      <c r="G163" s="2" t="s">
        <v>132</v>
      </c>
    </row>
    <row r="164" spans="4:7" ht="13.5" customHeight="1">
      <c r="D164" s="2" t="s">
        <v>1</v>
      </c>
      <c r="E164" s="2"/>
      <c r="F164" s="2" t="s">
        <v>2</v>
      </c>
      <c r="G164" s="2" t="s">
        <v>133</v>
      </c>
    </row>
    <row r="165" spans="3:7" ht="13.5" customHeight="1">
      <c r="C165" s="2" t="s">
        <v>3</v>
      </c>
      <c r="D165" s="2" t="s">
        <v>4</v>
      </c>
      <c r="E165" s="2" t="s">
        <v>5</v>
      </c>
      <c r="F165" s="2" t="s">
        <v>6</v>
      </c>
      <c r="G165" s="2" t="s">
        <v>7</v>
      </c>
    </row>
    <row r="166" spans="1:7" ht="6.75" customHeight="1">
      <c r="A166" s="4"/>
      <c r="B166" s="4"/>
      <c r="C166" s="4"/>
      <c r="D166" s="7"/>
      <c r="E166" s="4"/>
      <c r="F166" s="4"/>
      <c r="G166" s="4"/>
    </row>
    <row r="167" ht="6.75" customHeight="1"/>
    <row r="168" spans="1:7" ht="18.75" customHeight="1">
      <c r="A168" s="11">
        <v>36</v>
      </c>
      <c r="B168" s="11"/>
      <c r="C168" s="11" t="s">
        <v>89</v>
      </c>
      <c r="D168" s="12">
        <v>4</v>
      </c>
      <c r="E168" s="13" t="s">
        <v>10</v>
      </c>
      <c r="F168" s="13" t="s">
        <v>10</v>
      </c>
      <c r="G168" s="13" t="s">
        <v>10</v>
      </c>
    </row>
    <row r="169" spans="1:7" ht="18.75" customHeight="1">
      <c r="A169" s="1">
        <v>37</v>
      </c>
      <c r="C169" s="1" t="s">
        <v>90</v>
      </c>
      <c r="D169" s="8">
        <v>2</v>
      </c>
      <c r="E169" s="8" t="s">
        <v>10</v>
      </c>
      <c r="F169" s="8" t="s">
        <v>10</v>
      </c>
      <c r="G169" s="8" t="s">
        <v>10</v>
      </c>
    </row>
    <row r="170" spans="1:7" ht="18.75" customHeight="1">
      <c r="A170" s="1">
        <v>38</v>
      </c>
      <c r="C170" s="1" t="s">
        <v>91</v>
      </c>
      <c r="D170" s="2">
        <v>6</v>
      </c>
      <c r="E170" s="8" t="s">
        <v>10</v>
      </c>
      <c r="F170" s="8" t="s">
        <v>10</v>
      </c>
      <c r="G170" s="8" t="s">
        <v>10</v>
      </c>
    </row>
    <row r="171" spans="1:7" ht="18.75" customHeight="1">
      <c r="A171" s="1">
        <v>39</v>
      </c>
      <c r="C171" s="1" t="s">
        <v>92</v>
      </c>
      <c r="D171" s="2">
        <v>5</v>
      </c>
      <c r="E171" s="8" t="s">
        <v>10</v>
      </c>
      <c r="F171" s="8" t="s">
        <v>10</v>
      </c>
      <c r="G171" s="8" t="s">
        <v>10</v>
      </c>
    </row>
    <row r="172" spans="1:7" ht="18.75" customHeight="1">
      <c r="A172" s="1">
        <v>40</v>
      </c>
      <c r="C172" s="1" t="s">
        <v>93</v>
      </c>
      <c r="D172" s="2">
        <v>8</v>
      </c>
      <c r="E172" s="8" t="s">
        <v>10</v>
      </c>
      <c r="F172" s="8" t="s">
        <v>10</v>
      </c>
      <c r="G172" s="8" t="s">
        <v>10</v>
      </c>
    </row>
    <row r="173" spans="1:7" ht="18.75" customHeight="1">
      <c r="A173" s="1">
        <v>41</v>
      </c>
      <c r="C173" s="1" t="s">
        <v>94</v>
      </c>
      <c r="D173" s="2">
        <v>5</v>
      </c>
      <c r="E173" s="8" t="s">
        <v>10</v>
      </c>
      <c r="F173" s="8" t="s">
        <v>10</v>
      </c>
      <c r="G173" s="8" t="s">
        <v>10</v>
      </c>
    </row>
    <row r="174" spans="1:7" ht="18.75" customHeight="1">
      <c r="A174" s="11">
        <v>42</v>
      </c>
      <c r="B174" s="11"/>
      <c r="C174" s="11" t="s">
        <v>95</v>
      </c>
      <c r="D174" s="12">
        <v>6</v>
      </c>
      <c r="E174" s="13" t="s">
        <v>10</v>
      </c>
      <c r="F174" s="13" t="s">
        <v>10</v>
      </c>
      <c r="G174" s="13" t="s">
        <v>10</v>
      </c>
    </row>
    <row r="175" spans="1:7" ht="18.75" customHeight="1">
      <c r="A175" s="1">
        <v>43</v>
      </c>
      <c r="C175" s="1" t="s">
        <v>96</v>
      </c>
      <c r="D175" s="8">
        <v>4</v>
      </c>
      <c r="E175" s="8" t="s">
        <v>10</v>
      </c>
      <c r="F175" s="8" t="s">
        <v>10</v>
      </c>
      <c r="G175" s="8" t="s">
        <v>10</v>
      </c>
    </row>
    <row r="176" spans="1:7" ht="18.75" customHeight="1">
      <c r="A176" s="1">
        <v>44</v>
      </c>
      <c r="C176" s="1" t="s">
        <v>97</v>
      </c>
      <c r="D176" s="8">
        <v>2</v>
      </c>
      <c r="E176" s="8" t="s">
        <v>10</v>
      </c>
      <c r="F176" s="8" t="s">
        <v>10</v>
      </c>
      <c r="G176" s="8" t="s">
        <v>10</v>
      </c>
    </row>
    <row r="177" spans="1:7" s="11" customFormat="1" ht="18.75" customHeight="1">
      <c r="A177" s="11">
        <v>45</v>
      </c>
      <c r="C177" s="11" t="s">
        <v>98</v>
      </c>
      <c r="D177" s="12">
        <v>2</v>
      </c>
      <c r="E177" s="13" t="s">
        <v>10</v>
      </c>
      <c r="F177" s="13" t="s">
        <v>10</v>
      </c>
      <c r="G177" s="13" t="s">
        <v>10</v>
      </c>
    </row>
    <row r="178" spans="1:7" s="11" customFormat="1" ht="18.75" customHeight="1">
      <c r="A178" s="11">
        <v>46</v>
      </c>
      <c r="C178" s="11" t="s">
        <v>99</v>
      </c>
      <c r="D178" s="13">
        <v>4</v>
      </c>
      <c r="E178" s="13" t="s">
        <v>10</v>
      </c>
      <c r="F178" s="13" t="s">
        <v>10</v>
      </c>
      <c r="G178" s="13" t="s">
        <v>10</v>
      </c>
    </row>
    <row r="179" ht="6.75" customHeight="1"/>
    <row r="180" ht="18.75" customHeight="1">
      <c r="C180" s="5" t="s">
        <v>100</v>
      </c>
    </row>
    <row r="181" ht="6" customHeight="1"/>
    <row r="182" spans="1:7" ht="18.75" customHeight="1">
      <c r="A182" s="1">
        <v>1</v>
      </c>
      <c r="C182" s="1" t="s">
        <v>101</v>
      </c>
      <c r="D182" s="2">
        <v>0.05</v>
      </c>
      <c r="E182" s="8" t="s">
        <v>10</v>
      </c>
      <c r="F182" s="8" t="s">
        <v>10</v>
      </c>
      <c r="G182" s="8" t="s">
        <v>10</v>
      </c>
    </row>
    <row r="183" spans="1:7" s="11" customFormat="1" ht="18.75" customHeight="1">
      <c r="A183" s="11">
        <v>2</v>
      </c>
      <c r="C183" s="11" t="s">
        <v>102</v>
      </c>
      <c r="D183" s="12">
        <v>0.05</v>
      </c>
      <c r="E183" s="13" t="s">
        <v>10</v>
      </c>
      <c r="F183" s="13" t="s">
        <v>10</v>
      </c>
      <c r="G183" s="13" t="s">
        <v>10</v>
      </c>
    </row>
    <row r="184" spans="1:7" ht="18.75" customHeight="1">
      <c r="A184" s="4">
        <v>3</v>
      </c>
      <c r="B184" s="4"/>
      <c r="C184" s="4" t="s">
        <v>103</v>
      </c>
      <c r="D184" s="7">
        <v>0.07</v>
      </c>
      <c r="E184" s="10" t="s">
        <v>10</v>
      </c>
      <c r="F184" s="10" t="s">
        <v>10</v>
      </c>
      <c r="G184" s="10" t="s">
        <v>10</v>
      </c>
    </row>
    <row r="185" spans="1:4" s="11" customFormat="1" ht="13.5">
      <c r="A185" s="11" t="s">
        <v>25</v>
      </c>
      <c r="D185" s="12"/>
    </row>
    <row r="187" spans="1:7" ht="13.5">
      <c r="A187" s="9" t="s">
        <v>0</v>
      </c>
      <c r="B187" s="9"/>
      <c r="C187" s="9"/>
      <c r="D187" s="9"/>
      <c r="E187" s="9"/>
      <c r="F187" s="9"/>
      <c r="G187" s="9"/>
    </row>
    <row r="188" spans="1:7" ht="13.5">
      <c r="A188" s="9"/>
      <c r="B188" s="9"/>
      <c r="C188" s="9"/>
      <c r="D188" s="9"/>
      <c r="E188" s="9"/>
      <c r="F188" s="9"/>
      <c r="G188" s="9"/>
    </row>
    <row r="189" spans="1:7" ht="13.5">
      <c r="A189" s="9" t="s">
        <v>134</v>
      </c>
      <c r="B189" s="9"/>
      <c r="C189" s="9"/>
      <c r="D189" s="9"/>
      <c r="E189" s="9"/>
      <c r="F189" s="9"/>
      <c r="G189" s="9"/>
    </row>
    <row r="190" spans="1:7" ht="13.5">
      <c r="A190" s="9"/>
      <c r="B190" s="9"/>
      <c r="C190" s="9"/>
      <c r="D190" s="9"/>
      <c r="E190" s="9"/>
      <c r="F190" s="9"/>
      <c r="G190" s="9"/>
    </row>
    <row r="191" spans="1:7" ht="13.5">
      <c r="A191" s="9" t="s">
        <v>130</v>
      </c>
      <c r="B191" s="9"/>
      <c r="C191" s="9"/>
      <c r="D191" s="9"/>
      <c r="E191" s="9"/>
      <c r="F191" s="9"/>
      <c r="G191" s="9"/>
    </row>
    <row r="192" spans="1:7" ht="13.5">
      <c r="A192" s="9" t="s">
        <v>153</v>
      </c>
      <c r="B192" s="9"/>
      <c r="C192" s="9"/>
      <c r="D192" s="9"/>
      <c r="E192" s="9"/>
      <c r="F192" s="9"/>
      <c r="G192" s="9"/>
    </row>
    <row r="193" spans="1:7" s="4" customFormat="1" ht="13.5">
      <c r="A193" s="15"/>
      <c r="B193" s="15"/>
      <c r="C193" s="15"/>
      <c r="D193" s="15"/>
      <c r="E193" s="15"/>
      <c r="F193" s="15"/>
      <c r="G193" s="15"/>
    </row>
    <row r="194" spans="2:7" ht="9.75" customHeight="1">
      <c r="B194" s="3"/>
      <c r="C194" s="3"/>
      <c r="D194" s="6"/>
      <c r="E194" s="3"/>
      <c r="F194" s="3"/>
      <c r="G194" s="3"/>
    </row>
    <row r="195" spans="4:7" ht="13.5" customHeight="1">
      <c r="D195" s="2" t="s">
        <v>127</v>
      </c>
      <c r="G195" s="2" t="s">
        <v>132</v>
      </c>
    </row>
    <row r="196" spans="4:7" ht="13.5" customHeight="1">
      <c r="D196" s="2" t="s">
        <v>1</v>
      </c>
      <c r="E196" s="2"/>
      <c r="F196" s="2" t="s">
        <v>2</v>
      </c>
      <c r="G196" s="2" t="s">
        <v>133</v>
      </c>
    </row>
    <row r="197" spans="3:7" ht="13.5" customHeight="1">
      <c r="C197" s="2" t="s">
        <v>3</v>
      </c>
      <c r="D197" s="2" t="s">
        <v>4</v>
      </c>
      <c r="E197" s="2" t="s">
        <v>5</v>
      </c>
      <c r="F197" s="2" t="s">
        <v>6</v>
      </c>
      <c r="G197" s="2" t="s">
        <v>7</v>
      </c>
    </row>
    <row r="198" spans="1:7" ht="6.75" customHeight="1">
      <c r="A198" s="4"/>
      <c r="B198" s="4"/>
      <c r="C198" s="4"/>
      <c r="D198" s="7"/>
      <c r="E198" s="4"/>
      <c r="F198" s="4"/>
      <c r="G198" s="4"/>
    </row>
    <row r="199" spans="1:7" ht="18.75" customHeight="1">
      <c r="A199" s="1">
        <v>4</v>
      </c>
      <c r="C199" s="1" t="s">
        <v>104</v>
      </c>
      <c r="D199" s="2">
        <v>0.05</v>
      </c>
      <c r="E199" s="8" t="s">
        <v>10</v>
      </c>
      <c r="F199" s="8" t="s">
        <v>10</v>
      </c>
      <c r="G199" s="8" t="s">
        <v>10</v>
      </c>
    </row>
    <row r="200" spans="1:7" ht="18.75" customHeight="1">
      <c r="A200" s="1">
        <v>5</v>
      </c>
      <c r="C200" s="1" t="s">
        <v>105</v>
      </c>
      <c r="D200" s="2">
        <v>0.05</v>
      </c>
      <c r="E200" s="8" t="s">
        <v>10</v>
      </c>
      <c r="F200" s="8" t="s">
        <v>10</v>
      </c>
      <c r="G200" s="8" t="s">
        <v>10</v>
      </c>
    </row>
    <row r="201" spans="1:7" ht="18.75" customHeight="1">
      <c r="A201" s="1">
        <v>6</v>
      </c>
      <c r="C201" s="1" t="s">
        <v>106</v>
      </c>
      <c r="D201" s="2">
        <v>0.3</v>
      </c>
      <c r="E201" s="8" t="s">
        <v>10</v>
      </c>
      <c r="F201" s="8" t="s">
        <v>10</v>
      </c>
      <c r="G201" s="8" t="s">
        <v>10</v>
      </c>
    </row>
    <row r="202" spans="1:7" ht="18.75" customHeight="1">
      <c r="A202" s="1">
        <v>7</v>
      </c>
      <c r="C202" s="1" t="s">
        <v>107</v>
      </c>
      <c r="D202" s="8">
        <v>0.05</v>
      </c>
      <c r="E202" s="8" t="s">
        <v>10</v>
      </c>
      <c r="F202" s="8" t="s">
        <v>10</v>
      </c>
      <c r="G202" s="8" t="s">
        <v>10</v>
      </c>
    </row>
    <row r="203" spans="1:7" ht="18.75" customHeight="1">
      <c r="A203" s="1">
        <v>8</v>
      </c>
      <c r="C203" s="1" t="s">
        <v>108</v>
      </c>
      <c r="D203" s="2">
        <v>0.05</v>
      </c>
      <c r="E203" s="8" t="s">
        <v>10</v>
      </c>
      <c r="F203" s="8" t="s">
        <v>10</v>
      </c>
      <c r="G203" s="8" t="s">
        <v>10</v>
      </c>
    </row>
    <row r="204" spans="1:7" ht="18.75" customHeight="1">
      <c r="A204" s="1">
        <v>9</v>
      </c>
      <c r="B204" s="11"/>
      <c r="C204" s="11" t="s">
        <v>109</v>
      </c>
      <c r="D204" s="12">
        <v>0.05</v>
      </c>
      <c r="E204" s="13" t="s">
        <v>10</v>
      </c>
      <c r="F204" s="13" t="s">
        <v>10</v>
      </c>
      <c r="G204" s="13" t="s">
        <v>10</v>
      </c>
    </row>
    <row r="205" spans="1:7" ht="18.75" customHeight="1">
      <c r="A205" s="1">
        <v>10</v>
      </c>
      <c r="C205" s="1" t="s">
        <v>110</v>
      </c>
      <c r="D205" s="2">
        <v>0.05</v>
      </c>
      <c r="E205" s="8" t="s">
        <v>10</v>
      </c>
      <c r="F205" s="8" t="s">
        <v>10</v>
      </c>
      <c r="G205" s="8" t="s">
        <v>10</v>
      </c>
    </row>
    <row r="206" spans="1:7" ht="18.75" customHeight="1">
      <c r="A206" s="1">
        <v>11</v>
      </c>
      <c r="C206" s="1" t="s">
        <v>111</v>
      </c>
      <c r="D206" s="2">
        <v>0.05</v>
      </c>
      <c r="E206" s="8" t="s">
        <v>10</v>
      </c>
      <c r="F206" s="8" t="s">
        <v>10</v>
      </c>
      <c r="G206" s="8" t="s">
        <v>10</v>
      </c>
    </row>
    <row r="207" spans="1:7" ht="18.75" customHeight="1">
      <c r="A207" s="1">
        <v>12</v>
      </c>
      <c r="C207" s="1" t="s">
        <v>112</v>
      </c>
      <c r="D207" s="2">
        <v>0.05</v>
      </c>
      <c r="E207" s="8" t="s">
        <v>10</v>
      </c>
      <c r="F207" s="8" t="s">
        <v>10</v>
      </c>
      <c r="G207" s="8" t="s">
        <v>10</v>
      </c>
    </row>
    <row r="208" spans="1:7" ht="18.75" customHeight="1">
      <c r="A208" s="1">
        <v>13</v>
      </c>
      <c r="C208" s="1" t="s">
        <v>113</v>
      </c>
      <c r="D208" s="8">
        <v>0.05</v>
      </c>
      <c r="E208" s="8" t="s">
        <v>10</v>
      </c>
      <c r="F208" s="8" t="s">
        <v>10</v>
      </c>
      <c r="G208" s="8" t="s">
        <v>10</v>
      </c>
    </row>
    <row r="209" spans="1:7" ht="18.75" customHeight="1">
      <c r="A209" s="1">
        <v>14</v>
      </c>
      <c r="C209" s="1" t="s">
        <v>114</v>
      </c>
      <c r="D209" s="8">
        <v>0.07</v>
      </c>
      <c r="E209" s="8" t="s">
        <v>10</v>
      </c>
      <c r="F209" s="8" t="s">
        <v>10</v>
      </c>
      <c r="G209" s="8" t="s">
        <v>10</v>
      </c>
    </row>
    <row r="210" spans="1:7" s="11" customFormat="1" ht="18.75" customHeight="1">
      <c r="A210" s="11">
        <v>15</v>
      </c>
      <c r="C210" s="11" t="s">
        <v>115</v>
      </c>
      <c r="D210" s="13">
        <v>0.05</v>
      </c>
      <c r="E210" s="13" t="s">
        <v>10</v>
      </c>
      <c r="F210" s="13" t="s">
        <v>10</v>
      </c>
      <c r="G210" s="13" t="s">
        <v>10</v>
      </c>
    </row>
    <row r="211" spans="1:7" ht="18.75" customHeight="1">
      <c r="A211" s="1">
        <v>16</v>
      </c>
      <c r="C211" s="1" t="s">
        <v>116</v>
      </c>
      <c r="D211" s="2">
        <v>0.07</v>
      </c>
      <c r="E211" s="8" t="s">
        <v>10</v>
      </c>
      <c r="F211" s="8" t="s">
        <v>10</v>
      </c>
      <c r="G211" s="8" t="s">
        <v>10</v>
      </c>
    </row>
    <row r="212" spans="1:7" s="11" customFormat="1" ht="18.75" customHeight="1">
      <c r="A212" s="11">
        <v>17</v>
      </c>
      <c r="C212" s="11" t="s">
        <v>117</v>
      </c>
      <c r="D212" s="12">
        <v>0.05</v>
      </c>
      <c r="E212" s="13" t="s">
        <v>10</v>
      </c>
      <c r="F212" s="13" t="s">
        <v>10</v>
      </c>
      <c r="G212" s="13" t="s">
        <v>10</v>
      </c>
    </row>
    <row r="213" spans="1:7" ht="18.75" customHeight="1">
      <c r="A213" s="4">
        <v>18</v>
      </c>
      <c r="B213" s="4"/>
      <c r="C213" s="4" t="s">
        <v>118</v>
      </c>
      <c r="D213" s="10">
        <v>0.3</v>
      </c>
      <c r="E213" s="10" t="s">
        <v>10</v>
      </c>
      <c r="F213" s="10" t="s">
        <v>10</v>
      </c>
      <c r="G213" s="10" t="s">
        <v>10</v>
      </c>
    </row>
    <row r="214" spans="1:4" s="11" customFormat="1" ht="13.5">
      <c r="A214" s="11" t="s">
        <v>25</v>
      </c>
      <c r="D214" s="12"/>
    </row>
    <row r="215" ht="12.75"/>
    <row r="216" ht="12.75"/>
    <row r="217" ht="12.75"/>
    <row r="218" spans="1:7" ht="13.5">
      <c r="A218" s="9" t="s">
        <v>0</v>
      </c>
      <c r="B218" s="9"/>
      <c r="C218" s="9"/>
      <c r="D218" s="9"/>
      <c r="E218" s="9"/>
      <c r="F218" s="9"/>
      <c r="G218" s="9"/>
    </row>
    <row r="219" spans="1:7" ht="13.5">
      <c r="A219" s="9"/>
      <c r="B219" s="9"/>
      <c r="C219" s="9"/>
      <c r="D219" s="9"/>
      <c r="E219" s="9"/>
      <c r="F219" s="9"/>
      <c r="G219" s="9"/>
    </row>
    <row r="220" spans="1:7" ht="13.5">
      <c r="A220" s="9" t="s">
        <v>134</v>
      </c>
      <c r="B220" s="9"/>
      <c r="C220" s="9"/>
      <c r="D220" s="9"/>
      <c r="E220" s="9"/>
      <c r="F220" s="9"/>
      <c r="G220" s="9"/>
    </row>
    <row r="221" spans="1:7" ht="13.5">
      <c r="A221" s="9"/>
      <c r="B221" s="9"/>
      <c r="C221" s="9"/>
      <c r="D221" s="9"/>
      <c r="E221" s="9"/>
      <c r="F221" s="9"/>
      <c r="G221" s="9"/>
    </row>
    <row r="222" spans="1:7" ht="13.5">
      <c r="A222" s="9" t="s">
        <v>130</v>
      </c>
      <c r="B222" s="9"/>
      <c r="C222" s="9"/>
      <c r="D222" s="9"/>
      <c r="E222" s="9"/>
      <c r="F222" s="9"/>
      <c r="G222" s="9"/>
    </row>
    <row r="223" spans="1:7" ht="13.5">
      <c r="A223" s="9" t="s">
        <v>153</v>
      </c>
      <c r="B223" s="9"/>
      <c r="C223" s="9"/>
      <c r="D223" s="9"/>
      <c r="E223" s="9"/>
      <c r="F223" s="9"/>
      <c r="G223" s="9"/>
    </row>
    <row r="224" spans="1:7" s="4" customFormat="1" ht="13.5">
      <c r="A224" s="15"/>
      <c r="B224" s="15"/>
      <c r="C224" s="15"/>
      <c r="D224" s="15"/>
      <c r="E224" s="15"/>
      <c r="F224" s="15"/>
      <c r="G224" s="15"/>
    </row>
    <row r="225" spans="2:7" ht="9.75" customHeight="1">
      <c r="B225" s="3"/>
      <c r="C225" s="3"/>
      <c r="D225" s="6"/>
      <c r="E225" s="3"/>
      <c r="F225" s="3"/>
      <c r="G225" s="3"/>
    </row>
    <row r="226" spans="4:7" ht="13.5" customHeight="1">
      <c r="D226" s="2" t="s">
        <v>127</v>
      </c>
      <c r="G226" s="2" t="s">
        <v>132</v>
      </c>
    </row>
    <row r="227" spans="4:7" ht="13.5" customHeight="1">
      <c r="D227" s="2" t="s">
        <v>1</v>
      </c>
      <c r="E227" s="2"/>
      <c r="F227" s="2" t="s">
        <v>2</v>
      </c>
      <c r="G227" s="2" t="s">
        <v>133</v>
      </c>
    </row>
    <row r="228" spans="3:7" ht="13.5" customHeight="1">
      <c r="C228" s="2" t="s">
        <v>3</v>
      </c>
      <c r="D228" s="2" t="s">
        <v>4</v>
      </c>
      <c r="E228" s="2" t="s">
        <v>5</v>
      </c>
      <c r="F228" s="2" t="s">
        <v>6</v>
      </c>
      <c r="G228" s="2" t="s">
        <v>7</v>
      </c>
    </row>
    <row r="229" spans="1:7" ht="6.75" customHeight="1">
      <c r="A229" s="4"/>
      <c r="B229" s="4"/>
      <c r="C229" s="4"/>
      <c r="D229" s="7"/>
      <c r="E229" s="4"/>
      <c r="F229" s="4"/>
      <c r="G229" s="4"/>
    </row>
    <row r="230" ht="6.75" customHeight="1"/>
    <row r="231" spans="1:7" ht="18.75" customHeight="1">
      <c r="A231" s="1">
        <v>19</v>
      </c>
      <c r="C231" s="1" t="s">
        <v>119</v>
      </c>
      <c r="D231" s="8">
        <v>0.3</v>
      </c>
      <c r="E231" s="8" t="s">
        <v>10</v>
      </c>
      <c r="F231" s="8" t="s">
        <v>10</v>
      </c>
      <c r="G231" s="8" t="s">
        <v>10</v>
      </c>
    </row>
    <row r="232" spans="1:7" ht="18.75" customHeight="1">
      <c r="A232" s="1">
        <v>20</v>
      </c>
      <c r="C232" s="1" t="s">
        <v>120</v>
      </c>
      <c r="D232" s="8">
        <v>0.6</v>
      </c>
      <c r="E232" s="8" t="s">
        <v>10</v>
      </c>
      <c r="F232" s="8" t="s">
        <v>10</v>
      </c>
      <c r="G232" s="8" t="s">
        <v>10</v>
      </c>
    </row>
    <row r="233" spans="1:7" ht="18.75" customHeight="1">
      <c r="A233" s="1">
        <v>21</v>
      </c>
      <c r="C233" s="1" t="s">
        <v>121</v>
      </c>
      <c r="D233" s="8">
        <v>0.4</v>
      </c>
      <c r="E233" s="8" t="s">
        <v>10</v>
      </c>
      <c r="F233" s="8" t="s">
        <v>10</v>
      </c>
      <c r="G233" s="8" t="s">
        <v>10</v>
      </c>
    </row>
    <row r="234" spans="1:7" ht="19.5" customHeight="1">
      <c r="A234" s="1">
        <v>22</v>
      </c>
      <c r="C234" s="1" t="s">
        <v>122</v>
      </c>
      <c r="D234" s="8">
        <v>0.3</v>
      </c>
      <c r="E234" s="8" t="s">
        <v>10</v>
      </c>
      <c r="F234" s="8" t="s">
        <v>10</v>
      </c>
      <c r="G234" s="8" t="s">
        <v>10</v>
      </c>
    </row>
    <row r="235" spans="1:7" ht="18.75" customHeight="1">
      <c r="A235" s="1">
        <v>23</v>
      </c>
      <c r="C235" s="1" t="s">
        <v>123</v>
      </c>
      <c r="D235" s="8">
        <v>0.3</v>
      </c>
      <c r="E235" s="8" t="s">
        <v>10</v>
      </c>
      <c r="F235" s="8" t="s">
        <v>10</v>
      </c>
      <c r="G235" s="8" t="s">
        <v>10</v>
      </c>
    </row>
    <row r="236" spans="1:7" ht="18.75" customHeight="1">
      <c r="A236" s="1">
        <v>24</v>
      </c>
      <c r="C236" s="1" t="s">
        <v>124</v>
      </c>
      <c r="D236" s="8">
        <v>0.3</v>
      </c>
      <c r="E236" s="8" t="s">
        <v>10</v>
      </c>
      <c r="F236" s="8" t="s">
        <v>10</v>
      </c>
      <c r="G236" s="8" t="s">
        <v>10</v>
      </c>
    </row>
    <row r="237" spans="3:7" s="11" customFormat="1" ht="18.75" customHeight="1">
      <c r="C237" s="11" t="s">
        <v>126</v>
      </c>
      <c r="D237" s="13">
        <v>0.3</v>
      </c>
      <c r="E237" s="13" t="s">
        <v>10</v>
      </c>
      <c r="F237" s="13" t="s">
        <v>10</v>
      </c>
      <c r="G237" s="13" t="s">
        <v>10</v>
      </c>
    </row>
    <row r="238" spans="1:7" s="11" customFormat="1" ht="18.75" customHeight="1">
      <c r="A238" s="4">
        <v>25</v>
      </c>
      <c r="B238" s="4"/>
      <c r="C238" s="4" t="s">
        <v>125</v>
      </c>
      <c r="D238" s="10">
        <v>1</v>
      </c>
      <c r="E238" s="10" t="s">
        <v>10</v>
      </c>
      <c r="F238" s="10" t="s">
        <v>10</v>
      </c>
      <c r="G238" s="10" t="s">
        <v>10</v>
      </c>
    </row>
    <row r="240" spans="1:4" ht="13.5">
      <c r="A240" s="1" t="s">
        <v>135</v>
      </c>
      <c r="D240" s="1"/>
    </row>
    <row r="241" spans="1:4" ht="13.5">
      <c r="A241" s="1" t="s">
        <v>136</v>
      </c>
      <c r="D241" s="1"/>
    </row>
    <row r="242" spans="1:4" ht="13.5">
      <c r="A242" s="1" t="s">
        <v>156</v>
      </c>
      <c r="D242" s="1"/>
    </row>
    <row r="243" spans="1:7" ht="13.5">
      <c r="A243" s="16" t="s">
        <v>128</v>
      </c>
      <c r="D243" s="1"/>
      <c r="E243" s="1" t="s">
        <v>53</v>
      </c>
      <c r="F243" s="1" t="s">
        <v>53</v>
      </c>
      <c r="G243" s="1" t="s">
        <v>53</v>
      </c>
    </row>
    <row r="244" spans="1:4" ht="13.5">
      <c r="A244" s="1" t="s">
        <v>157</v>
      </c>
      <c r="D244" s="1"/>
    </row>
    <row r="245" spans="1:4" ht="15.75">
      <c r="A245" s="17" t="s">
        <v>158</v>
      </c>
      <c r="D245" s="1"/>
    </row>
    <row r="246" ht="13.5">
      <c r="A246" s="16" t="s">
        <v>159</v>
      </c>
    </row>
  </sheetData>
  <sheetProtection/>
  <printOptions/>
  <pageMargins left="0.5" right="0.5" top="0.75" bottom="0.75" header="0.5" footer="0.5"/>
  <pageSetup horizontalDpi="300" verticalDpi="300" orientation="landscape" r:id="rId1"/>
  <headerFooter alignWithMargins="0">
    <oddFooter>&amp;L
&amp;"Courier New,Regular"Laboratory Sample No. 03-396, 03-397, and 03-390
LIMS No. 4063790, 4063791, and 4063780&amp;C
&amp;"Courier New,Regular"Page &amp;P of 8&amp;R
&amp;"Courier New,Regular"Version 1.0
Created 10/98
TABLE PM5A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40"/>
  <sheetViews>
    <sheetView zoomScaleSheetLayoutView="75" zoomScalePageLayoutView="0" workbookViewId="0" topLeftCell="A1">
      <selection activeCell="A4" sqref="A4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7.57421875" style="2" customWidth="1"/>
    <col min="5" max="5" width="22.140625" style="1" customWidth="1"/>
    <col min="6" max="6" width="18.8515625" style="1" customWidth="1"/>
    <col min="7" max="7" width="25.00390625" style="1" customWidth="1"/>
    <col min="8" max="16384" width="9.140625" style="1" customWidth="1"/>
  </cols>
  <sheetData>
    <row r="1" spans="1:7" ht="13.5">
      <c r="A1" s="9" t="s">
        <v>0</v>
      </c>
      <c r="B1" s="9"/>
      <c r="C1" s="9"/>
      <c r="D1" s="9"/>
      <c r="E1" s="9"/>
      <c r="F1" s="9"/>
      <c r="G1" s="9"/>
    </row>
    <row r="2" spans="1:7" ht="13.5">
      <c r="A2" s="9"/>
      <c r="B2" s="9"/>
      <c r="C2" s="9"/>
      <c r="D2" s="9"/>
      <c r="E2" s="9"/>
      <c r="F2" s="9"/>
      <c r="G2" s="9"/>
    </row>
    <row r="3" spans="1:7" ht="13.5">
      <c r="A3" s="9" t="s">
        <v>129</v>
      </c>
      <c r="B3" s="9"/>
      <c r="C3" s="9"/>
      <c r="D3" s="9"/>
      <c r="E3" s="9"/>
      <c r="F3" s="9"/>
      <c r="G3" s="9"/>
    </row>
    <row r="4" spans="1:7" ht="13.5">
      <c r="A4" s="9"/>
      <c r="B4" s="9"/>
      <c r="C4" s="9"/>
      <c r="D4" s="9"/>
      <c r="E4" s="9"/>
      <c r="F4" s="9"/>
      <c r="G4" s="9"/>
    </row>
    <row r="5" spans="1:7" ht="13.5">
      <c r="A5" s="9" t="s">
        <v>130</v>
      </c>
      <c r="B5" s="9"/>
      <c r="C5" s="9"/>
      <c r="D5" s="9"/>
      <c r="E5" s="9"/>
      <c r="F5" s="9"/>
      <c r="G5" s="9"/>
    </row>
    <row r="6" spans="1:7" ht="13.5">
      <c r="A6" s="9" t="s">
        <v>160</v>
      </c>
      <c r="B6" s="9"/>
      <c r="C6" s="9"/>
      <c r="D6" s="9"/>
      <c r="E6" s="9"/>
      <c r="F6" s="9"/>
      <c r="G6" s="9"/>
    </row>
    <row r="7" spans="1:7" ht="17.25" customHeight="1">
      <c r="A7" s="15"/>
      <c r="B7" s="9"/>
      <c r="C7" s="9"/>
      <c r="D7" s="9"/>
      <c r="E7" s="9"/>
      <c r="F7" s="9"/>
      <c r="G7" s="9"/>
    </row>
    <row r="8" spans="2:7" ht="6.75" customHeight="1">
      <c r="B8" s="3"/>
      <c r="C8" s="3"/>
      <c r="D8" s="6"/>
      <c r="E8" s="3"/>
      <c r="F8" s="3"/>
      <c r="G8" s="3"/>
    </row>
    <row r="9" spans="4:7" ht="13.5">
      <c r="D9" s="2" t="s">
        <v>127</v>
      </c>
      <c r="G9" s="2" t="s">
        <v>132</v>
      </c>
    </row>
    <row r="10" spans="4:7" ht="13.5">
      <c r="D10" s="2" t="s">
        <v>1</v>
      </c>
      <c r="E10" s="2"/>
      <c r="F10" s="2" t="s">
        <v>2</v>
      </c>
      <c r="G10" s="2" t="s">
        <v>133</v>
      </c>
    </row>
    <row r="11" spans="3:7" ht="13.5">
      <c r="C11" s="2" t="s">
        <v>3</v>
      </c>
      <c r="D11" s="2" t="s">
        <v>4</v>
      </c>
      <c r="E11" s="2" t="s">
        <v>5</v>
      </c>
      <c r="F11" s="2" t="s">
        <v>6</v>
      </c>
      <c r="G11" s="2" t="s">
        <v>161</v>
      </c>
    </row>
    <row r="12" spans="1:7" ht="8.25" customHeight="1">
      <c r="A12" s="4"/>
      <c r="B12" s="4"/>
      <c r="C12" s="4"/>
      <c r="D12" s="7"/>
      <c r="E12" s="4"/>
      <c r="F12" s="4"/>
      <c r="G12" s="4"/>
    </row>
    <row r="13" ht="13.5">
      <c r="C13" s="5" t="s">
        <v>8</v>
      </c>
    </row>
    <row r="14" spans="1:7" ht="18.75" customHeight="1">
      <c r="A14" s="1">
        <v>1</v>
      </c>
      <c r="C14" s="1" t="s">
        <v>9</v>
      </c>
      <c r="D14" s="8">
        <v>50</v>
      </c>
      <c r="E14" s="8" t="s">
        <v>10</v>
      </c>
      <c r="F14" s="8" t="s">
        <v>10</v>
      </c>
      <c r="G14" s="8" t="s">
        <v>10</v>
      </c>
    </row>
    <row r="15" spans="1:7" ht="18.75" customHeight="1">
      <c r="A15" s="1">
        <v>2</v>
      </c>
      <c r="C15" s="1" t="s">
        <v>11</v>
      </c>
      <c r="D15" s="8">
        <v>10</v>
      </c>
      <c r="E15" s="8" t="s">
        <v>10</v>
      </c>
      <c r="F15" s="8" t="s">
        <v>10</v>
      </c>
      <c r="G15" s="8" t="s">
        <v>10</v>
      </c>
    </row>
    <row r="16" spans="1:7" ht="18.75" customHeight="1">
      <c r="A16" s="1">
        <v>3</v>
      </c>
      <c r="C16" s="1" t="s">
        <v>12</v>
      </c>
      <c r="D16" s="8">
        <v>2</v>
      </c>
      <c r="E16" s="8" t="s">
        <v>10</v>
      </c>
      <c r="F16" s="8" t="s">
        <v>10</v>
      </c>
      <c r="G16" s="8" t="s">
        <v>10</v>
      </c>
    </row>
    <row r="17" spans="1:7" ht="18.75" customHeight="1">
      <c r="A17" s="1">
        <v>4</v>
      </c>
      <c r="C17" s="1" t="s">
        <v>13</v>
      </c>
      <c r="D17" s="8">
        <v>2</v>
      </c>
      <c r="E17" s="8" t="s">
        <v>10</v>
      </c>
      <c r="F17" s="8" t="s">
        <v>10</v>
      </c>
      <c r="G17" s="8" t="s">
        <v>10</v>
      </c>
    </row>
    <row r="18" spans="1:7" s="11" customFormat="1" ht="18.75" customHeight="1">
      <c r="A18" s="11">
        <v>5</v>
      </c>
      <c r="B18" s="14"/>
      <c r="C18" s="14" t="s">
        <v>14</v>
      </c>
      <c r="D18" s="12">
        <v>2</v>
      </c>
      <c r="E18" s="13" t="s">
        <v>10</v>
      </c>
      <c r="F18" s="13" t="s">
        <v>10</v>
      </c>
      <c r="G18" s="13" t="s">
        <v>10</v>
      </c>
    </row>
    <row r="19" spans="1:7" ht="18.75" customHeight="1">
      <c r="A19" s="1">
        <v>6</v>
      </c>
      <c r="B19" s="11"/>
      <c r="C19" s="1" t="s">
        <v>15</v>
      </c>
      <c r="D19" s="2">
        <v>2</v>
      </c>
      <c r="E19" s="8" t="s">
        <v>10</v>
      </c>
      <c r="F19" s="8" t="s">
        <v>10</v>
      </c>
      <c r="G19" s="13" t="s">
        <v>10</v>
      </c>
    </row>
    <row r="20" spans="1:7" ht="18.75" customHeight="1">
      <c r="A20" s="1">
        <v>7</v>
      </c>
      <c r="B20" s="11"/>
      <c r="C20" s="11" t="s">
        <v>16</v>
      </c>
      <c r="D20" s="12">
        <v>2</v>
      </c>
      <c r="E20" s="13" t="s">
        <v>10</v>
      </c>
      <c r="F20" s="13" t="s">
        <v>10</v>
      </c>
      <c r="G20" s="13" t="s">
        <v>10</v>
      </c>
    </row>
    <row r="21" spans="1:7" ht="18.75" customHeight="1">
      <c r="A21" s="1">
        <v>8</v>
      </c>
      <c r="C21" s="1" t="s">
        <v>17</v>
      </c>
      <c r="D21" s="2">
        <v>4</v>
      </c>
      <c r="E21" s="8" t="s">
        <v>10</v>
      </c>
      <c r="F21" s="8" t="s">
        <v>10</v>
      </c>
      <c r="G21" s="8" t="s">
        <v>10</v>
      </c>
    </row>
    <row r="22" spans="1:7" ht="18.75" customHeight="1">
      <c r="A22" s="1">
        <v>9</v>
      </c>
      <c r="C22" s="1" t="s">
        <v>18</v>
      </c>
      <c r="D22" s="8">
        <v>2</v>
      </c>
      <c r="E22" s="8" t="s">
        <v>10</v>
      </c>
      <c r="F22" s="8" t="s">
        <v>10</v>
      </c>
      <c r="G22" s="8" t="s">
        <v>10</v>
      </c>
    </row>
    <row r="23" spans="1:7" ht="18.75" customHeight="1">
      <c r="A23" s="1">
        <v>10</v>
      </c>
      <c r="C23" s="1" t="s">
        <v>19</v>
      </c>
      <c r="D23" s="2">
        <v>2</v>
      </c>
      <c r="E23" s="8">
        <v>16</v>
      </c>
      <c r="F23" s="8">
        <v>89</v>
      </c>
      <c r="G23" s="8">
        <v>16</v>
      </c>
    </row>
    <row r="24" spans="1:7" ht="18.75" customHeight="1">
      <c r="A24" s="1">
        <v>11</v>
      </c>
      <c r="C24" s="11" t="s">
        <v>20</v>
      </c>
      <c r="D24" s="12">
        <v>2</v>
      </c>
      <c r="E24" s="13" t="s">
        <v>10</v>
      </c>
      <c r="F24" s="13" t="s">
        <v>10</v>
      </c>
      <c r="G24" s="8" t="s">
        <v>10</v>
      </c>
    </row>
    <row r="25" spans="1:7" ht="18.75" customHeight="1">
      <c r="A25" s="1">
        <v>12</v>
      </c>
      <c r="C25" s="1" t="s">
        <v>21</v>
      </c>
      <c r="D25" s="2">
        <v>2</v>
      </c>
      <c r="E25" s="8" t="s">
        <v>10</v>
      </c>
      <c r="F25" s="8" t="s">
        <v>10</v>
      </c>
      <c r="G25" s="8" t="s">
        <v>10</v>
      </c>
    </row>
    <row r="26" spans="1:7" ht="18.75" customHeight="1">
      <c r="A26" s="1">
        <v>13</v>
      </c>
      <c r="C26" s="1" t="s">
        <v>22</v>
      </c>
      <c r="D26" s="2">
        <v>2</v>
      </c>
      <c r="E26" s="8" t="s">
        <v>10</v>
      </c>
      <c r="F26" s="8" t="s">
        <v>10</v>
      </c>
      <c r="G26" s="8" t="s">
        <v>10</v>
      </c>
    </row>
    <row r="27" spans="1:7" ht="18.75" customHeight="1">
      <c r="A27" s="1">
        <v>14</v>
      </c>
      <c r="C27" s="1" t="s">
        <v>23</v>
      </c>
      <c r="D27" s="2">
        <v>3</v>
      </c>
      <c r="E27" s="8" t="s">
        <v>10</v>
      </c>
      <c r="F27" s="8" t="s">
        <v>10</v>
      </c>
      <c r="G27" s="8" t="s">
        <v>10</v>
      </c>
    </row>
    <row r="28" spans="1:7" s="4" customFormat="1" ht="18.75" customHeight="1">
      <c r="A28" s="4">
        <v>15</v>
      </c>
      <c r="C28" s="4" t="s">
        <v>24</v>
      </c>
      <c r="D28" s="7">
        <v>2</v>
      </c>
      <c r="E28" s="10" t="s">
        <v>10</v>
      </c>
      <c r="F28" s="10" t="s">
        <v>10</v>
      </c>
      <c r="G28" s="10" t="s">
        <v>10</v>
      </c>
    </row>
    <row r="29" ht="13.5">
      <c r="A29" s="1" t="s">
        <v>25</v>
      </c>
    </row>
    <row r="31" spans="1:7" ht="13.5">
      <c r="A31" s="9" t="s">
        <v>0</v>
      </c>
      <c r="B31" s="9"/>
      <c r="C31" s="9"/>
      <c r="D31" s="9"/>
      <c r="E31" s="9"/>
      <c r="F31" s="9"/>
      <c r="G31" s="9"/>
    </row>
    <row r="32" spans="1:7" ht="13.5">
      <c r="A32" s="9"/>
      <c r="B32" s="9"/>
      <c r="C32" s="9"/>
      <c r="D32" s="9"/>
      <c r="E32" s="9"/>
      <c r="F32" s="9"/>
      <c r="G32" s="9"/>
    </row>
    <row r="33" spans="1:7" ht="13.5">
      <c r="A33" s="9" t="s">
        <v>134</v>
      </c>
      <c r="B33" s="9"/>
      <c r="C33" s="9"/>
      <c r="D33" s="9"/>
      <c r="E33" s="9"/>
      <c r="F33" s="9"/>
      <c r="G33" s="9"/>
    </row>
    <row r="34" spans="1:7" ht="13.5">
      <c r="A34" s="9"/>
      <c r="B34" s="9"/>
      <c r="C34" s="9"/>
      <c r="D34" s="9"/>
      <c r="E34" s="9"/>
      <c r="F34" s="9"/>
      <c r="G34" s="9"/>
    </row>
    <row r="35" spans="1:7" ht="13.5">
      <c r="A35" s="9" t="s">
        <v>130</v>
      </c>
      <c r="B35" s="9"/>
      <c r="C35" s="9"/>
      <c r="D35" s="9"/>
      <c r="E35" s="9"/>
      <c r="F35" s="9"/>
      <c r="G35" s="9"/>
    </row>
    <row r="36" spans="1:7" ht="13.5">
      <c r="A36" s="9" t="s">
        <v>160</v>
      </c>
      <c r="B36" s="9"/>
      <c r="C36" s="9"/>
      <c r="D36" s="9"/>
      <c r="E36" s="9"/>
      <c r="F36" s="9"/>
      <c r="G36" s="9"/>
    </row>
    <row r="37" spans="1:7" ht="17.25" customHeight="1">
      <c r="A37" s="15"/>
      <c r="B37" s="9"/>
      <c r="C37" s="9"/>
      <c r="D37" s="9"/>
      <c r="E37" s="9"/>
      <c r="F37" s="9"/>
      <c r="G37" s="9"/>
    </row>
    <row r="38" spans="2:7" ht="6.75" customHeight="1">
      <c r="B38" s="3"/>
      <c r="C38" s="3"/>
      <c r="D38" s="6"/>
      <c r="E38" s="3"/>
      <c r="F38" s="3"/>
      <c r="G38" s="3"/>
    </row>
    <row r="39" spans="4:7" ht="13.5">
      <c r="D39" s="2" t="s">
        <v>127</v>
      </c>
      <c r="G39" s="2" t="s">
        <v>132</v>
      </c>
    </row>
    <row r="40" spans="4:7" ht="13.5">
      <c r="D40" s="2" t="s">
        <v>1</v>
      </c>
      <c r="E40" s="2"/>
      <c r="F40" s="2" t="s">
        <v>2</v>
      </c>
      <c r="G40" s="2" t="s">
        <v>133</v>
      </c>
    </row>
    <row r="41" spans="3:7" ht="13.5">
      <c r="C41" s="2" t="s">
        <v>3</v>
      </c>
      <c r="D41" s="2" t="s">
        <v>4</v>
      </c>
      <c r="E41" s="2" t="s">
        <v>5</v>
      </c>
      <c r="F41" s="2" t="s">
        <v>6</v>
      </c>
      <c r="G41" s="2" t="s">
        <v>161</v>
      </c>
    </row>
    <row r="42" spans="1:7" ht="8.25" customHeight="1">
      <c r="A42" s="4"/>
      <c r="B42" s="4"/>
      <c r="C42" s="4"/>
      <c r="D42" s="7"/>
      <c r="E42" s="4"/>
      <c r="F42" s="4"/>
      <c r="G42" s="4"/>
    </row>
    <row r="43" spans="1:7" ht="18.75" customHeight="1">
      <c r="A43" s="1">
        <v>16</v>
      </c>
      <c r="C43" s="1" t="s">
        <v>26</v>
      </c>
      <c r="D43" s="8">
        <v>0.3</v>
      </c>
      <c r="E43" s="8" t="s">
        <v>10</v>
      </c>
      <c r="F43" s="8" t="s">
        <v>10</v>
      </c>
      <c r="G43" s="8" t="s">
        <v>10</v>
      </c>
    </row>
    <row r="44" spans="1:7" ht="18.75" customHeight="1">
      <c r="A44" s="1">
        <v>17</v>
      </c>
      <c r="C44" s="11" t="s">
        <v>27</v>
      </c>
      <c r="D44" s="13">
        <v>2</v>
      </c>
      <c r="E44" s="13" t="s">
        <v>10</v>
      </c>
      <c r="F44" s="13" t="s">
        <v>10</v>
      </c>
      <c r="G44" s="8" t="s">
        <v>10</v>
      </c>
    </row>
    <row r="45" spans="1:7" ht="18.75" customHeight="1">
      <c r="A45" s="1">
        <v>18</v>
      </c>
      <c r="C45" s="1" t="s">
        <v>28</v>
      </c>
      <c r="D45" s="8">
        <v>5</v>
      </c>
      <c r="E45" s="8" t="s">
        <v>10</v>
      </c>
      <c r="F45" s="8" t="s">
        <v>10</v>
      </c>
      <c r="G45" s="8" t="s">
        <v>10</v>
      </c>
    </row>
    <row r="46" spans="1:7" ht="18.75" customHeight="1">
      <c r="A46" s="1">
        <v>19</v>
      </c>
      <c r="C46" s="11" t="s">
        <v>29</v>
      </c>
      <c r="D46" s="13">
        <v>3</v>
      </c>
      <c r="E46" s="13" t="s">
        <v>10</v>
      </c>
      <c r="F46" s="13" t="s">
        <v>10</v>
      </c>
      <c r="G46" s="8" t="s">
        <v>10</v>
      </c>
    </row>
    <row r="47" spans="1:7" ht="18.75" customHeight="1">
      <c r="A47" s="1">
        <v>20</v>
      </c>
      <c r="C47" s="1" t="s">
        <v>30</v>
      </c>
      <c r="D47" s="8">
        <v>2</v>
      </c>
      <c r="E47" s="8" t="s">
        <v>10</v>
      </c>
      <c r="F47" s="8">
        <v>5</v>
      </c>
      <c r="G47" s="8" t="s">
        <v>10</v>
      </c>
    </row>
    <row r="48" spans="1:7" ht="18.75" customHeight="1">
      <c r="A48" s="1">
        <v>21</v>
      </c>
      <c r="C48" s="1" t="s">
        <v>31</v>
      </c>
      <c r="D48" s="2">
        <v>3</v>
      </c>
      <c r="E48" s="8" t="s">
        <v>10</v>
      </c>
      <c r="F48" s="8" t="s">
        <v>10</v>
      </c>
      <c r="G48" s="8" t="s">
        <v>10</v>
      </c>
    </row>
    <row r="49" spans="1:7" ht="18.75" customHeight="1">
      <c r="A49" s="1">
        <v>22</v>
      </c>
      <c r="C49" s="1" t="s">
        <v>32</v>
      </c>
      <c r="D49" s="2">
        <v>2</v>
      </c>
      <c r="E49" s="8">
        <v>2</v>
      </c>
      <c r="F49" s="8">
        <v>20</v>
      </c>
      <c r="G49" s="8">
        <v>4</v>
      </c>
    </row>
    <row r="50" spans="1:7" ht="18.75" customHeight="1">
      <c r="A50" s="1">
        <v>23</v>
      </c>
      <c r="C50" s="1" t="s">
        <v>33</v>
      </c>
      <c r="D50" s="2">
        <v>2</v>
      </c>
      <c r="E50" s="8" t="s">
        <v>10</v>
      </c>
      <c r="F50" s="8">
        <v>4</v>
      </c>
      <c r="G50" s="8" t="s">
        <v>10</v>
      </c>
    </row>
    <row r="51" spans="1:7" ht="18.75" customHeight="1">
      <c r="A51" s="1">
        <v>24</v>
      </c>
      <c r="C51" s="1" t="s">
        <v>34</v>
      </c>
      <c r="D51" s="8">
        <v>2</v>
      </c>
      <c r="E51" s="8" t="s">
        <v>10</v>
      </c>
      <c r="F51" s="8" t="s">
        <v>10</v>
      </c>
      <c r="G51" s="8" t="s">
        <v>10</v>
      </c>
    </row>
    <row r="52" spans="1:7" ht="18.75" customHeight="1">
      <c r="A52" s="1">
        <v>25</v>
      </c>
      <c r="B52" s="11"/>
      <c r="C52" s="1" t="s">
        <v>35</v>
      </c>
      <c r="D52" s="2">
        <v>2</v>
      </c>
      <c r="E52" s="8" t="s">
        <v>10</v>
      </c>
      <c r="F52" s="8" t="s">
        <v>10</v>
      </c>
      <c r="G52" s="13" t="s">
        <v>10</v>
      </c>
    </row>
    <row r="53" spans="1:7" ht="18.75" customHeight="1">
      <c r="A53" s="1">
        <v>26</v>
      </c>
      <c r="C53" s="1" t="s">
        <v>36</v>
      </c>
      <c r="D53" s="8">
        <v>2</v>
      </c>
      <c r="E53" s="8" t="s">
        <v>10</v>
      </c>
      <c r="F53" s="8" t="s">
        <v>10</v>
      </c>
      <c r="G53" s="8" t="s">
        <v>10</v>
      </c>
    </row>
    <row r="54" spans="1:7" ht="18.75" customHeight="1">
      <c r="A54" s="1">
        <v>27</v>
      </c>
      <c r="C54" s="1" t="s">
        <v>37</v>
      </c>
      <c r="D54" s="2">
        <v>2</v>
      </c>
      <c r="E54" s="8" t="s">
        <v>10</v>
      </c>
      <c r="F54" s="8" t="s">
        <v>10</v>
      </c>
      <c r="G54" s="8" t="s">
        <v>10</v>
      </c>
    </row>
    <row r="55" spans="1:7" s="11" customFormat="1" ht="18.75" customHeight="1">
      <c r="A55" s="11">
        <v>28</v>
      </c>
      <c r="C55" s="11" t="s">
        <v>154</v>
      </c>
      <c r="D55" s="13">
        <v>0.3</v>
      </c>
      <c r="E55" s="13" t="s">
        <v>10</v>
      </c>
      <c r="F55" s="13" t="s">
        <v>10</v>
      </c>
      <c r="G55" s="13" t="s">
        <v>10</v>
      </c>
    </row>
    <row r="56" spans="1:7" s="11" customFormat="1" ht="18.75" customHeight="1">
      <c r="A56" s="11">
        <v>29</v>
      </c>
      <c r="C56" s="11" t="s">
        <v>39</v>
      </c>
      <c r="D56" s="12">
        <v>4</v>
      </c>
      <c r="E56" s="13" t="s">
        <v>10</v>
      </c>
      <c r="F56" s="13" t="s">
        <v>10</v>
      </c>
      <c r="G56" s="13" t="s">
        <v>10</v>
      </c>
    </row>
    <row r="57" spans="4:7" s="11" customFormat="1" ht="6.75" customHeight="1">
      <c r="D57" s="12"/>
      <c r="E57" s="13"/>
      <c r="F57" s="13"/>
      <c r="G57" s="13"/>
    </row>
    <row r="58" ht="16.5" customHeight="1">
      <c r="C58" s="5" t="s">
        <v>40</v>
      </c>
    </row>
    <row r="59" spans="1:7" ht="18.75" customHeight="1">
      <c r="A59" s="4">
        <v>1</v>
      </c>
      <c r="B59" s="4"/>
      <c r="C59" s="4" t="s">
        <v>41</v>
      </c>
      <c r="D59" s="7">
        <v>7</v>
      </c>
      <c r="E59" s="10" t="s">
        <v>10</v>
      </c>
      <c r="F59" s="10" t="s">
        <v>10</v>
      </c>
      <c r="G59" s="10" t="s">
        <v>10</v>
      </c>
    </row>
    <row r="60" ht="13.5">
      <c r="A60" s="1" t="s">
        <v>25</v>
      </c>
    </row>
    <row r="62" spans="1:7" ht="13.5">
      <c r="A62" s="9" t="s">
        <v>0</v>
      </c>
      <c r="B62" s="9"/>
      <c r="C62" s="9"/>
      <c r="D62" s="9"/>
      <c r="E62" s="9"/>
      <c r="F62" s="9"/>
      <c r="G62" s="9"/>
    </row>
    <row r="63" spans="1:7" ht="13.5">
      <c r="A63" s="9"/>
      <c r="B63" s="9"/>
      <c r="C63" s="9"/>
      <c r="D63" s="9"/>
      <c r="E63" s="9"/>
      <c r="F63" s="9"/>
      <c r="G63" s="9"/>
    </row>
    <row r="64" spans="1:7" ht="13.5">
      <c r="A64" s="9" t="s">
        <v>134</v>
      </c>
      <c r="B64" s="9"/>
      <c r="C64" s="9"/>
      <c r="D64" s="9"/>
      <c r="E64" s="9"/>
      <c r="F64" s="9"/>
      <c r="G64" s="9"/>
    </row>
    <row r="65" spans="1:7" ht="13.5">
      <c r="A65" s="9"/>
      <c r="B65" s="9"/>
      <c r="C65" s="9"/>
      <c r="D65" s="9"/>
      <c r="E65" s="9"/>
      <c r="F65" s="9"/>
      <c r="G65" s="9"/>
    </row>
    <row r="66" spans="1:7" ht="13.5">
      <c r="A66" s="9" t="s">
        <v>130</v>
      </c>
      <c r="B66" s="9"/>
      <c r="C66" s="9"/>
      <c r="D66" s="9"/>
      <c r="E66" s="9"/>
      <c r="F66" s="9"/>
      <c r="G66" s="9"/>
    </row>
    <row r="67" spans="1:7" ht="13.5">
      <c r="A67" s="9" t="s">
        <v>160</v>
      </c>
      <c r="B67" s="9"/>
      <c r="C67" s="9"/>
      <c r="D67" s="9"/>
      <c r="E67" s="9"/>
      <c r="F67" s="9"/>
      <c r="G67" s="9"/>
    </row>
    <row r="68" spans="1:7" ht="17.25" customHeight="1">
      <c r="A68" s="15"/>
      <c r="B68" s="9"/>
      <c r="C68" s="9"/>
      <c r="D68" s="9"/>
      <c r="E68" s="9"/>
      <c r="F68" s="9"/>
      <c r="G68" s="9"/>
    </row>
    <row r="69" spans="2:7" ht="9.75" customHeight="1">
      <c r="B69" s="3"/>
      <c r="C69" s="3"/>
      <c r="D69" s="6"/>
      <c r="E69" s="3"/>
      <c r="F69" s="3"/>
      <c r="G69" s="3"/>
    </row>
    <row r="70" spans="4:7" ht="13.5" customHeight="1">
      <c r="D70" s="2" t="s">
        <v>127</v>
      </c>
      <c r="G70" s="2" t="s">
        <v>132</v>
      </c>
    </row>
    <row r="71" spans="4:7" ht="13.5" customHeight="1">
      <c r="D71" s="2" t="s">
        <v>1</v>
      </c>
      <c r="E71" s="2"/>
      <c r="F71" s="2" t="s">
        <v>2</v>
      </c>
      <c r="G71" s="2" t="s">
        <v>133</v>
      </c>
    </row>
    <row r="72" spans="3:7" ht="13.5" customHeight="1">
      <c r="C72" s="2" t="s">
        <v>3</v>
      </c>
      <c r="D72" s="2" t="s">
        <v>4</v>
      </c>
      <c r="E72" s="2" t="s">
        <v>5</v>
      </c>
      <c r="F72" s="2" t="s">
        <v>6</v>
      </c>
      <c r="G72" s="2" t="s">
        <v>161</v>
      </c>
    </row>
    <row r="73" spans="1:7" ht="6.75" customHeight="1">
      <c r="A73" s="4"/>
      <c r="B73" s="4"/>
      <c r="C73" s="4"/>
      <c r="D73" s="7"/>
      <c r="E73" s="4"/>
      <c r="F73" s="4"/>
      <c r="G73" s="4"/>
    </row>
    <row r="74" ht="8.25" customHeight="1"/>
    <row r="75" spans="1:7" ht="18.75" customHeight="1">
      <c r="A75" s="1">
        <v>2</v>
      </c>
      <c r="C75" s="1" t="s">
        <v>42</v>
      </c>
      <c r="D75" s="8">
        <v>4</v>
      </c>
      <c r="E75" s="8" t="s">
        <v>10</v>
      </c>
      <c r="F75" s="8" t="s">
        <v>10</v>
      </c>
      <c r="G75" s="8" t="s">
        <v>10</v>
      </c>
    </row>
    <row r="76" spans="1:7" ht="18.75" customHeight="1">
      <c r="A76" s="1">
        <v>3</v>
      </c>
      <c r="C76" s="1" t="s">
        <v>43</v>
      </c>
      <c r="D76" s="2">
        <v>3</v>
      </c>
      <c r="E76" s="8" t="s">
        <v>10</v>
      </c>
      <c r="F76" s="8" t="s">
        <v>10</v>
      </c>
      <c r="G76" s="8" t="s">
        <v>10</v>
      </c>
    </row>
    <row r="77" spans="1:7" ht="18.75" customHeight="1">
      <c r="A77" s="1">
        <v>4</v>
      </c>
      <c r="C77" s="1" t="s">
        <v>44</v>
      </c>
      <c r="D77" s="8">
        <v>29</v>
      </c>
      <c r="E77" s="8" t="s">
        <v>10</v>
      </c>
      <c r="F77" s="8" t="s">
        <v>10</v>
      </c>
      <c r="G77" s="8" t="s">
        <v>10</v>
      </c>
    </row>
    <row r="78" spans="1:7" ht="18.75" customHeight="1">
      <c r="A78" s="1">
        <v>5</v>
      </c>
      <c r="C78" s="1" t="s">
        <v>45</v>
      </c>
      <c r="D78" s="8">
        <v>30</v>
      </c>
      <c r="E78" s="8" t="s">
        <v>10</v>
      </c>
      <c r="F78" s="8" t="s">
        <v>10</v>
      </c>
      <c r="G78" s="8" t="s">
        <v>10</v>
      </c>
    </row>
    <row r="79" spans="1:7" ht="18.75" customHeight="1">
      <c r="A79" s="1">
        <v>6</v>
      </c>
      <c r="C79" s="1" t="s">
        <v>46</v>
      </c>
      <c r="D79" s="2">
        <v>4</v>
      </c>
      <c r="E79" s="8" t="s">
        <v>10</v>
      </c>
      <c r="F79" s="8" t="s">
        <v>10</v>
      </c>
      <c r="G79" s="8" t="s">
        <v>10</v>
      </c>
    </row>
    <row r="80" spans="1:7" ht="18.75" customHeight="1">
      <c r="A80" s="1">
        <v>7</v>
      </c>
      <c r="C80" s="1" t="s">
        <v>47</v>
      </c>
      <c r="D80" s="2">
        <v>20</v>
      </c>
      <c r="E80" s="8" t="s">
        <v>10</v>
      </c>
      <c r="F80" s="8" t="s">
        <v>10</v>
      </c>
      <c r="G80" s="8" t="s">
        <v>10</v>
      </c>
    </row>
    <row r="81" spans="1:7" ht="18.75" customHeight="1">
      <c r="A81" s="1">
        <v>8</v>
      </c>
      <c r="C81" s="1" t="s">
        <v>48</v>
      </c>
      <c r="D81" s="2">
        <v>4</v>
      </c>
      <c r="E81" s="8" t="s">
        <v>10</v>
      </c>
      <c r="F81" s="8" t="s">
        <v>10</v>
      </c>
      <c r="G81" s="8" t="s">
        <v>10</v>
      </c>
    </row>
    <row r="82" spans="1:7" ht="18.75" customHeight="1">
      <c r="A82" s="1">
        <v>9</v>
      </c>
      <c r="C82" s="1" t="s">
        <v>49</v>
      </c>
      <c r="D82" s="8">
        <v>30</v>
      </c>
      <c r="E82" s="8" t="s">
        <v>10</v>
      </c>
      <c r="F82" s="8" t="s">
        <v>10</v>
      </c>
      <c r="G82" s="8" t="s">
        <v>10</v>
      </c>
    </row>
    <row r="83" spans="1:7" ht="18.75" customHeight="1">
      <c r="A83" s="1">
        <v>10</v>
      </c>
      <c r="C83" s="1" t="s">
        <v>50</v>
      </c>
      <c r="D83" s="2">
        <v>4</v>
      </c>
      <c r="E83" s="8" t="s">
        <v>10</v>
      </c>
      <c r="F83" s="8">
        <v>10</v>
      </c>
      <c r="G83" s="8" t="s">
        <v>10</v>
      </c>
    </row>
    <row r="84" spans="1:7" ht="18.75" customHeight="1">
      <c r="A84" s="1">
        <v>11</v>
      </c>
      <c r="C84" s="1" t="s">
        <v>51</v>
      </c>
      <c r="D84" s="2">
        <v>6</v>
      </c>
      <c r="E84" s="8" t="s">
        <v>10</v>
      </c>
      <c r="F84" s="8" t="s">
        <v>10</v>
      </c>
      <c r="G84" s="8" t="s">
        <v>10</v>
      </c>
    </row>
    <row r="85" ht="12.75"/>
    <row r="86" spans="3:7" ht="18.75" customHeight="1">
      <c r="C86" s="5" t="s">
        <v>52</v>
      </c>
      <c r="E86" s="2" t="s">
        <v>53</v>
      </c>
      <c r="F86" s="2" t="s">
        <v>53</v>
      </c>
      <c r="G86" s="2" t="s">
        <v>53</v>
      </c>
    </row>
    <row r="87" spans="1:7" ht="18.75" customHeight="1">
      <c r="A87" s="1">
        <v>1</v>
      </c>
      <c r="C87" s="1" t="s">
        <v>54</v>
      </c>
      <c r="D87" s="8">
        <v>4</v>
      </c>
      <c r="E87" s="8" t="s">
        <v>10</v>
      </c>
      <c r="F87" s="8" t="s">
        <v>10</v>
      </c>
      <c r="G87" s="8" t="s">
        <v>10</v>
      </c>
    </row>
    <row r="88" spans="1:7" s="11" customFormat="1" ht="18.75" customHeight="1">
      <c r="A88" s="11">
        <v>2</v>
      </c>
      <c r="C88" s="11" t="s">
        <v>55</v>
      </c>
      <c r="D88" s="13">
        <v>5</v>
      </c>
      <c r="E88" s="13" t="s">
        <v>10</v>
      </c>
      <c r="F88" s="13" t="s">
        <v>10</v>
      </c>
      <c r="G88" s="13" t="s">
        <v>10</v>
      </c>
    </row>
    <row r="89" spans="1:7" ht="18.75" customHeight="1">
      <c r="A89" s="1">
        <v>3</v>
      </c>
      <c r="C89" s="1" t="s">
        <v>56</v>
      </c>
      <c r="D89" s="8">
        <v>3</v>
      </c>
      <c r="E89" s="8" t="s">
        <v>10</v>
      </c>
      <c r="F89" s="8" t="s">
        <v>10</v>
      </c>
      <c r="G89" s="8" t="s">
        <v>10</v>
      </c>
    </row>
    <row r="90" spans="1:7" ht="18.75" customHeight="1">
      <c r="A90" s="4">
        <v>4</v>
      </c>
      <c r="B90" s="4"/>
      <c r="C90" s="4" t="s">
        <v>57</v>
      </c>
      <c r="D90" s="10">
        <v>26</v>
      </c>
      <c r="E90" s="10" t="s">
        <v>10</v>
      </c>
      <c r="F90" s="10" t="s">
        <v>10</v>
      </c>
      <c r="G90" s="10" t="s">
        <v>10</v>
      </c>
    </row>
    <row r="91" ht="13.5">
      <c r="A91" s="1" t="s">
        <v>25</v>
      </c>
    </row>
    <row r="93" spans="1:7" ht="13.5">
      <c r="A93" s="9" t="s">
        <v>0</v>
      </c>
      <c r="B93" s="9"/>
      <c r="C93" s="9"/>
      <c r="D93" s="9"/>
      <c r="E93" s="9"/>
      <c r="F93" s="9"/>
      <c r="G93" s="9"/>
    </row>
    <row r="94" spans="1:7" ht="13.5">
      <c r="A94" s="9"/>
      <c r="B94" s="9"/>
      <c r="C94" s="9"/>
      <c r="D94" s="9"/>
      <c r="E94" s="9"/>
      <c r="F94" s="9"/>
      <c r="G94" s="9"/>
    </row>
    <row r="95" spans="1:7" ht="13.5">
      <c r="A95" s="9" t="s">
        <v>134</v>
      </c>
      <c r="B95" s="9"/>
      <c r="C95" s="9"/>
      <c r="D95" s="9"/>
      <c r="E95" s="9"/>
      <c r="F95" s="9"/>
      <c r="G95" s="9"/>
    </row>
    <row r="96" spans="1:7" ht="13.5">
      <c r="A96" s="9"/>
      <c r="B96" s="9"/>
      <c r="C96" s="9"/>
      <c r="D96" s="9"/>
      <c r="E96" s="9"/>
      <c r="F96" s="9"/>
      <c r="G96" s="9"/>
    </row>
    <row r="97" spans="1:7" ht="13.5">
      <c r="A97" s="9" t="s">
        <v>130</v>
      </c>
      <c r="B97" s="9"/>
      <c r="C97" s="9"/>
      <c r="D97" s="9"/>
      <c r="E97" s="9"/>
      <c r="F97" s="9"/>
      <c r="G97" s="9"/>
    </row>
    <row r="98" spans="1:7" ht="13.5">
      <c r="A98" s="9" t="s">
        <v>160</v>
      </c>
      <c r="B98" s="9"/>
      <c r="C98" s="9"/>
      <c r="D98" s="9"/>
      <c r="E98" s="9"/>
      <c r="F98" s="9"/>
      <c r="G98" s="9"/>
    </row>
    <row r="99" spans="1:7" s="4" customFormat="1" ht="13.5">
      <c r="A99" s="15"/>
      <c r="B99" s="15"/>
      <c r="C99" s="15"/>
      <c r="D99" s="15"/>
      <c r="E99" s="15"/>
      <c r="F99" s="15"/>
      <c r="G99" s="15"/>
    </row>
    <row r="100" spans="2:7" ht="9.75" customHeight="1">
      <c r="B100" s="3"/>
      <c r="C100" s="3"/>
      <c r="D100" s="6"/>
      <c r="E100" s="3"/>
      <c r="F100" s="3"/>
      <c r="G100" s="3"/>
    </row>
    <row r="101" spans="4:7" ht="13.5" customHeight="1">
      <c r="D101" s="2" t="s">
        <v>127</v>
      </c>
      <c r="G101" s="2" t="s">
        <v>132</v>
      </c>
    </row>
    <row r="102" spans="4:7" ht="13.5" customHeight="1">
      <c r="D102" s="2" t="s">
        <v>1</v>
      </c>
      <c r="E102" s="2"/>
      <c r="F102" s="2" t="s">
        <v>2</v>
      </c>
      <c r="G102" s="2" t="s">
        <v>133</v>
      </c>
    </row>
    <row r="103" spans="3:7" ht="13.5" customHeight="1">
      <c r="C103" s="2" t="s">
        <v>3</v>
      </c>
      <c r="D103" s="2" t="s">
        <v>4</v>
      </c>
      <c r="E103" s="2" t="s">
        <v>5</v>
      </c>
      <c r="F103" s="2" t="s">
        <v>6</v>
      </c>
      <c r="G103" s="2" t="s">
        <v>161</v>
      </c>
    </row>
    <row r="104" spans="1:7" ht="6.75" customHeight="1">
      <c r="A104" s="4"/>
      <c r="B104" s="4"/>
      <c r="C104" s="4"/>
      <c r="D104" s="7"/>
      <c r="E104" s="4"/>
      <c r="F104" s="4"/>
      <c r="G104" s="4"/>
    </row>
    <row r="105" ht="5.25" customHeight="1"/>
    <row r="106" spans="1:7" ht="18.75" customHeight="1">
      <c r="A106" s="11">
        <v>5</v>
      </c>
      <c r="B106" s="11"/>
      <c r="C106" s="11" t="s">
        <v>58</v>
      </c>
      <c r="D106" s="12">
        <v>3</v>
      </c>
      <c r="E106" s="13" t="s">
        <v>10</v>
      </c>
      <c r="F106" s="13" t="s">
        <v>10</v>
      </c>
      <c r="G106" s="13" t="s">
        <v>10</v>
      </c>
    </row>
    <row r="107" spans="1:7" s="11" customFormat="1" ht="18.75" customHeight="1">
      <c r="A107" s="11">
        <v>6</v>
      </c>
      <c r="C107" s="11" t="s">
        <v>59</v>
      </c>
      <c r="D107" s="12">
        <v>2</v>
      </c>
      <c r="E107" s="13" t="s">
        <v>10</v>
      </c>
      <c r="F107" s="13" t="s">
        <v>10</v>
      </c>
      <c r="G107" s="13" t="s">
        <v>10</v>
      </c>
    </row>
    <row r="108" spans="1:7" ht="18.75" customHeight="1">
      <c r="A108" s="1">
        <v>7</v>
      </c>
      <c r="C108" s="1" t="s">
        <v>60</v>
      </c>
      <c r="D108" s="8">
        <v>2</v>
      </c>
      <c r="E108" s="8" t="s">
        <v>10</v>
      </c>
      <c r="F108" s="8" t="s">
        <v>10</v>
      </c>
      <c r="G108" s="8" t="s">
        <v>10</v>
      </c>
    </row>
    <row r="109" spans="1:7" ht="18.75" customHeight="1">
      <c r="A109" s="11">
        <v>8</v>
      </c>
      <c r="B109" s="11"/>
      <c r="C109" s="11" t="s">
        <v>61</v>
      </c>
      <c r="D109" s="13">
        <v>2</v>
      </c>
      <c r="E109" s="13" t="s">
        <v>10</v>
      </c>
      <c r="F109" s="13" t="s">
        <v>10</v>
      </c>
      <c r="G109" s="13" t="s">
        <v>10</v>
      </c>
    </row>
    <row r="110" spans="1:7" ht="18.75" customHeight="1">
      <c r="A110" s="1">
        <v>9</v>
      </c>
      <c r="C110" s="1" t="s">
        <v>62</v>
      </c>
      <c r="D110" s="2">
        <v>2</v>
      </c>
      <c r="E110" s="8" t="s">
        <v>10</v>
      </c>
      <c r="F110" s="8" t="s">
        <v>10</v>
      </c>
      <c r="G110" s="8" t="s">
        <v>10</v>
      </c>
    </row>
    <row r="111" spans="1:7" ht="18.75" customHeight="1">
      <c r="A111" s="1">
        <v>10</v>
      </c>
      <c r="C111" s="1" t="s">
        <v>63</v>
      </c>
      <c r="D111" s="8">
        <v>6</v>
      </c>
      <c r="E111" s="8" t="s">
        <v>10</v>
      </c>
      <c r="F111" s="8" t="s">
        <v>10</v>
      </c>
      <c r="G111" s="8" t="s">
        <v>10</v>
      </c>
    </row>
    <row r="112" spans="1:7" ht="18.75" customHeight="1">
      <c r="A112" s="11">
        <v>11</v>
      </c>
      <c r="B112" s="11"/>
      <c r="C112" s="11" t="s">
        <v>64</v>
      </c>
      <c r="D112" s="13">
        <v>6</v>
      </c>
      <c r="E112" s="13" t="s">
        <v>10</v>
      </c>
      <c r="F112" s="13" t="s">
        <v>10</v>
      </c>
      <c r="G112" s="13" t="s">
        <v>10</v>
      </c>
    </row>
    <row r="113" spans="1:7" ht="18.75" customHeight="1">
      <c r="A113" s="1">
        <v>12</v>
      </c>
      <c r="C113" s="1" t="s">
        <v>65</v>
      </c>
      <c r="D113" s="8">
        <v>6</v>
      </c>
      <c r="E113" s="8" t="s">
        <v>10</v>
      </c>
      <c r="F113" s="8" t="s">
        <v>10</v>
      </c>
      <c r="G113" s="8" t="s">
        <v>10</v>
      </c>
    </row>
    <row r="114" spans="1:7" ht="18.75" customHeight="1">
      <c r="A114" s="1">
        <v>13</v>
      </c>
      <c r="C114" s="1" t="s">
        <v>66</v>
      </c>
      <c r="D114" s="8">
        <v>25</v>
      </c>
      <c r="E114" s="8" t="s">
        <v>10</v>
      </c>
      <c r="F114" s="8" t="s">
        <v>10</v>
      </c>
      <c r="G114" s="8" t="s">
        <v>10</v>
      </c>
    </row>
    <row r="115" spans="1:7" ht="18.75" customHeight="1">
      <c r="A115" s="1">
        <v>14</v>
      </c>
      <c r="C115" s="1" t="s">
        <v>67</v>
      </c>
      <c r="D115" s="2">
        <v>4</v>
      </c>
      <c r="E115" s="8" t="s">
        <v>10</v>
      </c>
      <c r="F115" s="8" t="s">
        <v>10</v>
      </c>
      <c r="G115" s="8" t="s">
        <v>10</v>
      </c>
    </row>
    <row r="116" spans="1:7" ht="18.75" customHeight="1">
      <c r="A116" s="1">
        <v>15</v>
      </c>
      <c r="C116" s="1" t="s">
        <v>68</v>
      </c>
      <c r="D116" s="8">
        <v>4</v>
      </c>
      <c r="E116" s="8" t="s">
        <v>10</v>
      </c>
      <c r="F116" s="8" t="s">
        <v>10</v>
      </c>
      <c r="G116" s="8" t="s">
        <v>10</v>
      </c>
    </row>
    <row r="117" spans="1:7" s="11" customFormat="1" ht="18.75" customHeight="1">
      <c r="A117" s="11">
        <v>16</v>
      </c>
      <c r="C117" s="11" t="s">
        <v>69</v>
      </c>
      <c r="D117" s="13">
        <v>4</v>
      </c>
      <c r="E117" s="13" t="s">
        <v>10</v>
      </c>
      <c r="F117" s="13" t="s">
        <v>10</v>
      </c>
      <c r="G117" s="13" t="s">
        <v>10</v>
      </c>
    </row>
    <row r="118" spans="1:7" ht="18.75" customHeight="1">
      <c r="A118" s="1">
        <v>17</v>
      </c>
      <c r="C118" s="1" t="s">
        <v>70</v>
      </c>
      <c r="D118" s="8">
        <v>4</v>
      </c>
      <c r="E118" s="8" t="s">
        <v>10</v>
      </c>
      <c r="F118" s="8" t="s">
        <v>10</v>
      </c>
      <c r="G118" s="8" t="s">
        <v>10</v>
      </c>
    </row>
    <row r="119" spans="1:7" s="11" customFormat="1" ht="18.75" customHeight="1">
      <c r="A119" s="11">
        <v>18</v>
      </c>
      <c r="C119" s="11" t="s">
        <v>71</v>
      </c>
      <c r="D119" s="12">
        <v>2</v>
      </c>
      <c r="E119" s="13" t="s">
        <v>10</v>
      </c>
      <c r="F119" s="13" t="s">
        <v>10</v>
      </c>
      <c r="G119" s="13" t="s">
        <v>10</v>
      </c>
    </row>
    <row r="120" spans="1:7" ht="18.75" customHeight="1">
      <c r="A120" s="1">
        <v>19</v>
      </c>
      <c r="C120" s="1" t="s">
        <v>72</v>
      </c>
      <c r="D120" s="8">
        <v>2</v>
      </c>
      <c r="E120" s="8" t="s">
        <v>10</v>
      </c>
      <c r="F120" s="8" t="s">
        <v>10</v>
      </c>
      <c r="G120" s="8" t="s">
        <v>10</v>
      </c>
    </row>
    <row r="121" spans="1:7" s="11" customFormat="1" ht="18.75" customHeight="1">
      <c r="A121" s="4">
        <v>20</v>
      </c>
      <c r="B121" s="4"/>
      <c r="C121" s="4" t="s">
        <v>73</v>
      </c>
      <c r="D121" s="10">
        <v>4</v>
      </c>
      <c r="E121" s="10" t="s">
        <v>10</v>
      </c>
      <c r="F121" s="10" t="s">
        <v>10</v>
      </c>
      <c r="G121" s="10" t="s">
        <v>10</v>
      </c>
    </row>
    <row r="122" spans="1:4" s="11" customFormat="1" ht="13.5">
      <c r="A122" s="11" t="s">
        <v>25</v>
      </c>
      <c r="D122" s="12"/>
    </row>
    <row r="123" s="11" customFormat="1" ht="13.5">
      <c r="D123" s="12"/>
    </row>
    <row r="124" spans="1:7" ht="13.5">
      <c r="A124" s="9" t="s">
        <v>0</v>
      </c>
      <c r="B124" s="9"/>
      <c r="C124" s="9"/>
      <c r="D124" s="9"/>
      <c r="E124" s="9"/>
      <c r="F124" s="9"/>
      <c r="G124" s="9"/>
    </row>
    <row r="125" spans="1:7" ht="13.5">
      <c r="A125" s="9"/>
      <c r="B125" s="9"/>
      <c r="C125" s="9"/>
      <c r="D125" s="9"/>
      <c r="E125" s="9"/>
      <c r="F125" s="9"/>
      <c r="G125" s="9"/>
    </row>
    <row r="126" spans="1:7" ht="13.5">
      <c r="A126" s="9" t="s">
        <v>134</v>
      </c>
      <c r="B126" s="9"/>
      <c r="C126" s="9"/>
      <c r="D126" s="9"/>
      <c r="E126" s="9"/>
      <c r="F126" s="9"/>
      <c r="G126" s="9"/>
    </row>
    <row r="127" spans="1:7" ht="13.5">
      <c r="A127" s="9"/>
      <c r="B127" s="9"/>
      <c r="C127" s="9"/>
      <c r="D127" s="9"/>
      <c r="E127" s="9"/>
      <c r="F127" s="9"/>
      <c r="G127" s="9"/>
    </row>
    <row r="128" spans="1:7" ht="13.5">
      <c r="A128" s="9" t="s">
        <v>130</v>
      </c>
      <c r="B128" s="9"/>
      <c r="C128" s="9"/>
      <c r="D128" s="9"/>
      <c r="E128" s="9"/>
      <c r="F128" s="9"/>
      <c r="G128" s="9"/>
    </row>
    <row r="129" spans="1:7" ht="13.5">
      <c r="A129" s="9" t="s">
        <v>160</v>
      </c>
      <c r="B129" s="9"/>
      <c r="C129" s="9"/>
      <c r="D129" s="9"/>
      <c r="E129" s="9"/>
      <c r="F129" s="9"/>
      <c r="G129" s="9"/>
    </row>
    <row r="130" spans="1:7" s="4" customFormat="1" ht="13.5" customHeight="1">
      <c r="A130" s="15"/>
      <c r="B130" s="15"/>
      <c r="C130" s="15"/>
      <c r="D130" s="15"/>
      <c r="E130" s="15"/>
      <c r="F130" s="15"/>
      <c r="G130" s="15"/>
    </row>
    <row r="131" spans="2:7" ht="9.75" customHeight="1">
      <c r="B131" s="3"/>
      <c r="C131" s="3"/>
      <c r="D131" s="6"/>
      <c r="E131" s="3"/>
      <c r="F131" s="3"/>
      <c r="G131" s="3"/>
    </row>
    <row r="132" spans="4:7" ht="13.5" customHeight="1">
      <c r="D132" s="2" t="s">
        <v>127</v>
      </c>
      <c r="G132" s="2" t="s">
        <v>132</v>
      </c>
    </row>
    <row r="133" spans="4:7" ht="13.5" customHeight="1">
      <c r="D133" s="2" t="s">
        <v>1</v>
      </c>
      <c r="E133" s="2"/>
      <c r="F133" s="2" t="s">
        <v>2</v>
      </c>
      <c r="G133" s="2" t="s">
        <v>133</v>
      </c>
    </row>
    <row r="134" spans="3:7" ht="13.5" customHeight="1">
      <c r="C134" s="2" t="s">
        <v>3</v>
      </c>
      <c r="D134" s="2" t="s">
        <v>4</v>
      </c>
      <c r="E134" s="2" t="s">
        <v>5</v>
      </c>
      <c r="F134" s="2" t="s">
        <v>6</v>
      </c>
      <c r="G134" s="2" t="s">
        <v>161</v>
      </c>
    </row>
    <row r="135" spans="1:7" ht="6.75" customHeight="1">
      <c r="A135" s="4"/>
      <c r="B135" s="4"/>
      <c r="C135" s="4"/>
      <c r="D135" s="7"/>
      <c r="E135" s="4"/>
      <c r="F135" s="4"/>
      <c r="G135" s="4"/>
    </row>
    <row r="136" spans="1:7" ht="18.75" customHeight="1">
      <c r="A136" s="11">
        <v>21</v>
      </c>
      <c r="B136" s="11"/>
      <c r="C136" s="11" t="s">
        <v>74</v>
      </c>
      <c r="D136" s="12">
        <v>4</v>
      </c>
      <c r="E136" s="13" t="s">
        <v>10</v>
      </c>
      <c r="F136" s="13" t="s">
        <v>10</v>
      </c>
      <c r="G136" s="13" t="s">
        <v>10</v>
      </c>
    </row>
    <row r="137" spans="1:7" ht="18.75" customHeight="1">
      <c r="A137" s="11">
        <v>22</v>
      </c>
      <c r="B137" s="11"/>
      <c r="C137" s="11" t="s">
        <v>75</v>
      </c>
      <c r="D137" s="12">
        <v>4</v>
      </c>
      <c r="E137" s="13" t="s">
        <v>10</v>
      </c>
      <c r="F137" s="13" t="s">
        <v>10</v>
      </c>
      <c r="G137" s="13" t="s">
        <v>10</v>
      </c>
    </row>
    <row r="138" spans="1:7" ht="18.75" customHeight="1">
      <c r="A138" s="1">
        <v>23</v>
      </c>
      <c r="C138" s="1" t="s">
        <v>76</v>
      </c>
      <c r="D138" s="8">
        <v>11</v>
      </c>
      <c r="E138" s="8" t="s">
        <v>10</v>
      </c>
      <c r="F138" s="8" t="s">
        <v>10</v>
      </c>
      <c r="G138" s="8" t="s">
        <v>10</v>
      </c>
    </row>
    <row r="139" spans="1:7" ht="18.75" customHeight="1">
      <c r="A139" s="1">
        <v>24</v>
      </c>
      <c r="C139" s="1" t="s">
        <v>77</v>
      </c>
      <c r="D139" s="2">
        <v>6</v>
      </c>
      <c r="E139" s="8" t="s">
        <v>10</v>
      </c>
      <c r="F139" s="8" t="s">
        <v>10</v>
      </c>
      <c r="G139" s="8" t="s">
        <v>10</v>
      </c>
    </row>
    <row r="140" spans="1:7" ht="18.75" customHeight="1">
      <c r="A140" s="1">
        <v>25</v>
      </c>
      <c r="C140" s="1" t="s">
        <v>78</v>
      </c>
      <c r="D140" s="8">
        <v>4</v>
      </c>
      <c r="E140" s="8" t="s">
        <v>10</v>
      </c>
      <c r="F140" s="8" t="s">
        <v>10</v>
      </c>
      <c r="G140" s="8" t="s">
        <v>10</v>
      </c>
    </row>
    <row r="141" spans="1:7" ht="18.75" customHeight="1">
      <c r="A141" s="1">
        <v>26</v>
      </c>
      <c r="C141" s="1" t="s">
        <v>79</v>
      </c>
      <c r="D141" s="2">
        <v>5</v>
      </c>
      <c r="E141" s="8" t="s">
        <v>10</v>
      </c>
      <c r="F141" s="8" t="s">
        <v>10</v>
      </c>
      <c r="G141" s="8" t="s">
        <v>10</v>
      </c>
    </row>
    <row r="142" spans="1:7" ht="18.75" customHeight="1">
      <c r="A142" s="1">
        <v>27</v>
      </c>
      <c r="C142" s="1" t="s">
        <v>80</v>
      </c>
      <c r="D142" s="2">
        <v>4</v>
      </c>
      <c r="E142" s="8" t="s">
        <v>10</v>
      </c>
      <c r="F142" s="8" t="s">
        <v>10</v>
      </c>
      <c r="G142" s="8" t="s">
        <v>10</v>
      </c>
    </row>
    <row r="143" spans="1:7" ht="18.75" customHeight="1">
      <c r="A143" s="11">
        <v>28</v>
      </c>
      <c r="B143" s="11"/>
      <c r="C143" s="11" t="s">
        <v>81</v>
      </c>
      <c r="D143" s="12">
        <v>4</v>
      </c>
      <c r="E143" s="13" t="s">
        <v>10</v>
      </c>
      <c r="F143" s="13" t="s">
        <v>10</v>
      </c>
      <c r="G143" s="13" t="s">
        <v>10</v>
      </c>
    </row>
    <row r="144" spans="1:7" ht="18.75" customHeight="1">
      <c r="A144" s="11">
        <v>29</v>
      </c>
      <c r="B144" s="11"/>
      <c r="C144" s="11" t="s">
        <v>82</v>
      </c>
      <c r="D144" s="12">
        <v>6</v>
      </c>
      <c r="E144" s="13" t="s">
        <v>10</v>
      </c>
      <c r="F144" s="13" t="s">
        <v>10</v>
      </c>
      <c r="G144" s="13" t="s">
        <v>10</v>
      </c>
    </row>
    <row r="145" spans="1:7" ht="18.75" customHeight="1">
      <c r="A145" s="11">
        <v>30</v>
      </c>
      <c r="B145" s="11"/>
      <c r="C145" s="11" t="s">
        <v>83</v>
      </c>
      <c r="D145" s="12">
        <v>4</v>
      </c>
      <c r="E145" s="13" t="s">
        <v>10</v>
      </c>
      <c r="F145" s="13" t="s">
        <v>10</v>
      </c>
      <c r="G145" s="13" t="s">
        <v>10</v>
      </c>
    </row>
    <row r="146" spans="1:7" s="11" customFormat="1" ht="18.75" customHeight="1">
      <c r="A146" s="11">
        <v>31</v>
      </c>
      <c r="C146" s="11" t="s">
        <v>84</v>
      </c>
      <c r="D146" s="13">
        <v>2</v>
      </c>
      <c r="E146" s="13" t="s">
        <v>10</v>
      </c>
      <c r="F146" s="13" t="s">
        <v>10</v>
      </c>
      <c r="G146" s="13" t="s">
        <v>10</v>
      </c>
    </row>
    <row r="147" spans="1:7" ht="18.75" customHeight="1">
      <c r="A147" s="11">
        <v>32</v>
      </c>
      <c r="B147" s="11"/>
      <c r="C147" s="11" t="s">
        <v>85</v>
      </c>
      <c r="D147" s="12">
        <v>4</v>
      </c>
      <c r="E147" s="13" t="s">
        <v>10</v>
      </c>
      <c r="F147" s="13" t="s">
        <v>10</v>
      </c>
      <c r="G147" s="13" t="s">
        <v>10</v>
      </c>
    </row>
    <row r="148" spans="1:7" s="11" customFormat="1" ht="18.75" customHeight="1">
      <c r="A148" s="11">
        <v>33</v>
      </c>
      <c r="C148" s="11" t="s">
        <v>86</v>
      </c>
      <c r="D148" s="12">
        <v>4</v>
      </c>
      <c r="E148" s="13" t="s">
        <v>10</v>
      </c>
      <c r="F148" s="13" t="s">
        <v>10</v>
      </c>
      <c r="G148" s="13" t="s">
        <v>10</v>
      </c>
    </row>
    <row r="149" spans="1:7" ht="18.75" customHeight="1">
      <c r="A149" s="1">
        <v>34</v>
      </c>
      <c r="C149" s="1" t="s">
        <v>87</v>
      </c>
      <c r="D149" s="2">
        <v>5</v>
      </c>
      <c r="E149" s="8" t="s">
        <v>10</v>
      </c>
      <c r="F149" s="8" t="s">
        <v>10</v>
      </c>
      <c r="G149" s="8" t="s">
        <v>10</v>
      </c>
    </row>
    <row r="150" spans="1:7" ht="18.75" customHeight="1">
      <c r="A150" s="4">
        <v>35</v>
      </c>
      <c r="B150" s="4"/>
      <c r="C150" s="4" t="s">
        <v>88</v>
      </c>
      <c r="D150" s="7">
        <v>50</v>
      </c>
      <c r="E150" s="10" t="s">
        <v>10</v>
      </c>
      <c r="F150" s="10" t="s">
        <v>10</v>
      </c>
      <c r="G150" s="10" t="s">
        <v>10</v>
      </c>
    </row>
    <row r="151" spans="1:4" s="11" customFormat="1" ht="13.5">
      <c r="A151" s="11" t="s">
        <v>25</v>
      </c>
      <c r="D151" s="12"/>
    </row>
    <row r="152" s="11" customFormat="1" ht="13.5">
      <c r="D152" s="12"/>
    </row>
    <row r="153" spans="1:7" ht="13.5">
      <c r="A153" s="9" t="s">
        <v>0</v>
      </c>
      <c r="B153" s="9"/>
      <c r="C153" s="9"/>
      <c r="D153" s="9"/>
      <c r="E153" s="9"/>
      <c r="F153" s="9"/>
      <c r="G153" s="9"/>
    </row>
    <row r="154" spans="1:7" ht="13.5">
      <c r="A154" s="9"/>
      <c r="B154" s="9"/>
      <c r="C154" s="9"/>
      <c r="D154" s="9"/>
      <c r="E154" s="9"/>
      <c r="F154" s="9"/>
      <c r="G154" s="9"/>
    </row>
    <row r="155" spans="1:7" ht="13.5">
      <c r="A155" s="9" t="s">
        <v>134</v>
      </c>
      <c r="B155" s="9"/>
      <c r="C155" s="9"/>
      <c r="D155" s="9"/>
      <c r="E155" s="9"/>
      <c r="F155" s="9"/>
      <c r="G155" s="9"/>
    </row>
    <row r="156" spans="1:7" ht="13.5">
      <c r="A156" s="9"/>
      <c r="B156" s="9"/>
      <c r="C156" s="9"/>
      <c r="D156" s="9"/>
      <c r="E156" s="9"/>
      <c r="F156" s="9"/>
      <c r="G156" s="9"/>
    </row>
    <row r="157" spans="1:7" ht="13.5">
      <c r="A157" s="9" t="s">
        <v>130</v>
      </c>
      <c r="B157" s="9"/>
      <c r="C157" s="9"/>
      <c r="D157" s="9"/>
      <c r="E157" s="9"/>
      <c r="F157" s="9"/>
      <c r="G157" s="9"/>
    </row>
    <row r="158" spans="1:7" ht="13.5">
      <c r="A158" s="9" t="s">
        <v>160</v>
      </c>
      <c r="B158" s="9"/>
      <c r="C158" s="9"/>
      <c r="D158" s="9"/>
      <c r="E158" s="9"/>
      <c r="F158" s="9"/>
      <c r="G158" s="9"/>
    </row>
    <row r="159" spans="1:7" s="4" customFormat="1" ht="13.5">
      <c r="A159" s="15"/>
      <c r="B159" s="15"/>
      <c r="C159" s="15"/>
      <c r="D159" s="15"/>
      <c r="E159" s="15"/>
      <c r="F159" s="15"/>
      <c r="G159" s="15"/>
    </row>
    <row r="160" spans="2:7" ht="9.75" customHeight="1">
      <c r="B160" s="3"/>
      <c r="C160" s="3"/>
      <c r="D160" s="6"/>
      <c r="E160" s="3"/>
      <c r="F160" s="3"/>
      <c r="G160" s="3"/>
    </row>
    <row r="161" spans="4:7" ht="13.5" customHeight="1">
      <c r="D161" s="2" t="s">
        <v>127</v>
      </c>
      <c r="G161" s="2" t="s">
        <v>132</v>
      </c>
    </row>
    <row r="162" spans="4:7" ht="13.5" customHeight="1">
      <c r="D162" s="2" t="s">
        <v>1</v>
      </c>
      <c r="E162" s="2"/>
      <c r="F162" s="2" t="s">
        <v>2</v>
      </c>
      <c r="G162" s="2" t="s">
        <v>133</v>
      </c>
    </row>
    <row r="163" spans="3:7" ht="13.5" customHeight="1">
      <c r="C163" s="2" t="s">
        <v>3</v>
      </c>
      <c r="D163" s="2" t="s">
        <v>4</v>
      </c>
      <c r="E163" s="2" t="s">
        <v>5</v>
      </c>
      <c r="F163" s="2" t="s">
        <v>6</v>
      </c>
      <c r="G163" s="2" t="s">
        <v>161</v>
      </c>
    </row>
    <row r="164" spans="1:7" ht="6.75" customHeight="1">
      <c r="A164" s="4"/>
      <c r="B164" s="4"/>
      <c r="C164" s="4"/>
      <c r="D164" s="7"/>
      <c r="E164" s="4"/>
      <c r="F164" s="4"/>
      <c r="G164" s="4"/>
    </row>
    <row r="165" ht="6.75" customHeight="1"/>
    <row r="166" spans="1:7" ht="18.75" customHeight="1">
      <c r="A166" s="11">
        <v>36</v>
      </c>
      <c r="B166" s="11"/>
      <c r="C166" s="11" t="s">
        <v>89</v>
      </c>
      <c r="D166" s="12">
        <v>4</v>
      </c>
      <c r="E166" s="13" t="s">
        <v>10</v>
      </c>
      <c r="F166" s="13" t="s">
        <v>10</v>
      </c>
      <c r="G166" s="13" t="s">
        <v>10</v>
      </c>
    </row>
    <row r="167" spans="1:7" ht="18.75" customHeight="1">
      <c r="A167" s="1">
        <v>37</v>
      </c>
      <c r="C167" s="1" t="s">
        <v>90</v>
      </c>
      <c r="D167" s="8">
        <v>2</v>
      </c>
      <c r="E167" s="8" t="s">
        <v>10</v>
      </c>
      <c r="F167" s="8" t="s">
        <v>10</v>
      </c>
      <c r="G167" s="8" t="s">
        <v>10</v>
      </c>
    </row>
    <row r="168" spans="1:7" ht="18.75" customHeight="1">
      <c r="A168" s="1">
        <v>38</v>
      </c>
      <c r="C168" s="1" t="s">
        <v>91</v>
      </c>
      <c r="D168" s="2">
        <v>6</v>
      </c>
      <c r="E168" s="8" t="s">
        <v>10</v>
      </c>
      <c r="F168" s="8" t="s">
        <v>10</v>
      </c>
      <c r="G168" s="8" t="s">
        <v>10</v>
      </c>
    </row>
    <row r="169" spans="1:7" ht="18.75" customHeight="1">
      <c r="A169" s="1">
        <v>39</v>
      </c>
      <c r="C169" s="1" t="s">
        <v>92</v>
      </c>
      <c r="D169" s="2">
        <v>5</v>
      </c>
      <c r="E169" s="8" t="s">
        <v>10</v>
      </c>
      <c r="F169" s="8" t="s">
        <v>10</v>
      </c>
      <c r="G169" s="8" t="s">
        <v>10</v>
      </c>
    </row>
    <row r="170" spans="1:7" ht="18.75" customHeight="1">
      <c r="A170" s="1">
        <v>40</v>
      </c>
      <c r="C170" s="1" t="s">
        <v>93</v>
      </c>
      <c r="D170" s="2">
        <v>8</v>
      </c>
      <c r="E170" s="8" t="s">
        <v>10</v>
      </c>
      <c r="F170" s="8" t="s">
        <v>10</v>
      </c>
      <c r="G170" s="8" t="s">
        <v>10</v>
      </c>
    </row>
    <row r="171" spans="1:7" ht="18.75" customHeight="1">
      <c r="A171" s="1">
        <v>41</v>
      </c>
      <c r="C171" s="1" t="s">
        <v>94</v>
      </c>
      <c r="D171" s="2">
        <v>5</v>
      </c>
      <c r="E171" s="8" t="s">
        <v>10</v>
      </c>
      <c r="F171" s="8" t="s">
        <v>10</v>
      </c>
      <c r="G171" s="8" t="s">
        <v>10</v>
      </c>
    </row>
    <row r="172" spans="1:7" ht="18.75" customHeight="1">
      <c r="A172" s="11">
        <v>42</v>
      </c>
      <c r="B172" s="11"/>
      <c r="C172" s="11" t="s">
        <v>95</v>
      </c>
      <c r="D172" s="12">
        <v>6</v>
      </c>
      <c r="E172" s="13" t="s">
        <v>10</v>
      </c>
      <c r="F172" s="13" t="s">
        <v>10</v>
      </c>
      <c r="G172" s="13" t="s">
        <v>10</v>
      </c>
    </row>
    <row r="173" spans="1:7" ht="18.75" customHeight="1">
      <c r="A173" s="1">
        <v>43</v>
      </c>
      <c r="C173" s="1" t="s">
        <v>96</v>
      </c>
      <c r="D173" s="8">
        <v>4</v>
      </c>
      <c r="E173" s="8" t="s">
        <v>10</v>
      </c>
      <c r="F173" s="8" t="s">
        <v>10</v>
      </c>
      <c r="G173" s="8" t="s">
        <v>10</v>
      </c>
    </row>
    <row r="174" spans="1:7" ht="18.75" customHeight="1">
      <c r="A174" s="1">
        <v>44</v>
      </c>
      <c r="C174" s="1" t="s">
        <v>97</v>
      </c>
      <c r="D174" s="8">
        <v>2</v>
      </c>
      <c r="E174" s="8" t="s">
        <v>10</v>
      </c>
      <c r="F174" s="8" t="s">
        <v>10</v>
      </c>
      <c r="G174" s="8" t="s">
        <v>10</v>
      </c>
    </row>
    <row r="175" spans="1:7" s="11" customFormat="1" ht="18.75" customHeight="1">
      <c r="A175" s="11">
        <v>45</v>
      </c>
      <c r="C175" s="11" t="s">
        <v>98</v>
      </c>
      <c r="D175" s="12">
        <v>2</v>
      </c>
      <c r="E175" s="13" t="s">
        <v>10</v>
      </c>
      <c r="F175" s="13" t="s">
        <v>10</v>
      </c>
      <c r="G175" s="13" t="s">
        <v>10</v>
      </c>
    </row>
    <row r="176" spans="1:7" s="11" customFormat="1" ht="18.75" customHeight="1">
      <c r="A176" s="11">
        <v>46</v>
      </c>
      <c r="C176" s="11" t="s">
        <v>99</v>
      </c>
      <c r="D176" s="13">
        <v>4</v>
      </c>
      <c r="E176" s="13" t="s">
        <v>10</v>
      </c>
      <c r="F176" s="13" t="s">
        <v>10</v>
      </c>
      <c r="G176" s="13" t="s">
        <v>10</v>
      </c>
    </row>
    <row r="177" ht="6.75" customHeight="1"/>
    <row r="178" ht="18.75" customHeight="1">
      <c r="C178" s="5" t="s">
        <v>100</v>
      </c>
    </row>
    <row r="179" ht="6" customHeight="1"/>
    <row r="180" spans="1:7" ht="18.75" customHeight="1">
      <c r="A180" s="1">
        <v>1</v>
      </c>
      <c r="C180" s="1" t="s">
        <v>101</v>
      </c>
      <c r="D180" s="2">
        <v>0.05</v>
      </c>
      <c r="E180" s="8" t="s">
        <v>10</v>
      </c>
      <c r="F180" s="8" t="s">
        <v>10</v>
      </c>
      <c r="G180" s="8" t="s">
        <v>10</v>
      </c>
    </row>
    <row r="181" spans="1:7" s="11" customFormat="1" ht="18.75" customHeight="1">
      <c r="A181" s="11">
        <v>2</v>
      </c>
      <c r="C181" s="11" t="s">
        <v>102</v>
      </c>
      <c r="D181" s="12">
        <v>0.05</v>
      </c>
      <c r="E181" s="13" t="s">
        <v>10</v>
      </c>
      <c r="F181" s="13" t="s">
        <v>10</v>
      </c>
      <c r="G181" s="13" t="s">
        <v>10</v>
      </c>
    </row>
    <row r="182" spans="1:7" ht="18.75" customHeight="1">
      <c r="A182" s="4">
        <v>3</v>
      </c>
      <c r="B182" s="4"/>
      <c r="C182" s="4" t="s">
        <v>103</v>
      </c>
      <c r="D182" s="7">
        <v>0.07</v>
      </c>
      <c r="E182" s="10" t="s">
        <v>10</v>
      </c>
      <c r="F182" s="10" t="s">
        <v>10</v>
      </c>
      <c r="G182" s="10" t="s">
        <v>10</v>
      </c>
    </row>
    <row r="183" spans="1:4" s="11" customFormat="1" ht="13.5">
      <c r="A183" s="11" t="s">
        <v>25</v>
      </c>
      <c r="D183" s="12"/>
    </row>
    <row r="185" spans="1:7" ht="13.5">
      <c r="A185" s="9" t="s">
        <v>0</v>
      </c>
      <c r="B185" s="9"/>
      <c r="C185" s="9"/>
      <c r="D185" s="9"/>
      <c r="E185" s="9"/>
      <c r="F185" s="9"/>
      <c r="G185" s="9"/>
    </row>
    <row r="186" spans="1:7" ht="13.5">
      <c r="A186" s="9"/>
      <c r="B186" s="9"/>
      <c r="C186" s="9"/>
      <c r="D186" s="9"/>
      <c r="E186" s="9"/>
      <c r="F186" s="9"/>
      <c r="G186" s="9"/>
    </row>
    <row r="187" spans="1:7" ht="13.5">
      <c r="A187" s="9" t="s">
        <v>134</v>
      </c>
      <c r="B187" s="9"/>
      <c r="C187" s="9"/>
      <c r="D187" s="9"/>
      <c r="E187" s="9"/>
      <c r="F187" s="9"/>
      <c r="G187" s="9"/>
    </row>
    <row r="188" spans="1:7" ht="13.5">
      <c r="A188" s="9"/>
      <c r="B188" s="9"/>
      <c r="C188" s="9"/>
      <c r="D188" s="9"/>
      <c r="E188" s="9"/>
      <c r="F188" s="9"/>
      <c r="G188" s="9"/>
    </row>
    <row r="189" spans="1:7" ht="13.5">
      <c r="A189" s="9" t="s">
        <v>130</v>
      </c>
      <c r="B189" s="9"/>
      <c r="C189" s="9"/>
      <c r="D189" s="9"/>
      <c r="E189" s="9"/>
      <c r="F189" s="9"/>
      <c r="G189" s="9"/>
    </row>
    <row r="190" spans="1:7" ht="13.5">
      <c r="A190" s="9" t="s">
        <v>160</v>
      </c>
      <c r="B190" s="9"/>
      <c r="C190" s="9"/>
      <c r="D190" s="9"/>
      <c r="E190" s="9"/>
      <c r="F190" s="9"/>
      <c r="G190" s="9"/>
    </row>
    <row r="191" spans="1:7" s="4" customFormat="1" ht="13.5">
      <c r="A191" s="15"/>
      <c r="B191" s="15"/>
      <c r="C191" s="15"/>
      <c r="D191" s="15"/>
      <c r="E191" s="15"/>
      <c r="F191" s="15"/>
      <c r="G191" s="15"/>
    </row>
    <row r="192" spans="2:7" ht="9.75" customHeight="1">
      <c r="B192" s="3"/>
      <c r="C192" s="3"/>
      <c r="D192" s="6"/>
      <c r="E192" s="3"/>
      <c r="F192" s="3"/>
      <c r="G192" s="3"/>
    </row>
    <row r="193" spans="4:7" ht="13.5" customHeight="1">
      <c r="D193" s="2" t="s">
        <v>127</v>
      </c>
      <c r="G193" s="2" t="s">
        <v>132</v>
      </c>
    </row>
    <row r="194" spans="4:7" ht="13.5" customHeight="1">
      <c r="D194" s="2" t="s">
        <v>1</v>
      </c>
      <c r="E194" s="2"/>
      <c r="F194" s="2" t="s">
        <v>2</v>
      </c>
      <c r="G194" s="2" t="s">
        <v>133</v>
      </c>
    </row>
    <row r="195" spans="3:7" ht="13.5" customHeight="1">
      <c r="C195" s="2" t="s">
        <v>3</v>
      </c>
      <c r="D195" s="2" t="s">
        <v>4</v>
      </c>
      <c r="E195" s="2" t="s">
        <v>5</v>
      </c>
      <c r="F195" s="2" t="s">
        <v>6</v>
      </c>
      <c r="G195" s="2" t="s">
        <v>161</v>
      </c>
    </row>
    <row r="196" spans="1:7" ht="6.75" customHeight="1">
      <c r="A196" s="4"/>
      <c r="B196" s="4"/>
      <c r="C196" s="4"/>
      <c r="D196" s="7"/>
      <c r="E196" s="4"/>
      <c r="F196" s="4"/>
      <c r="G196" s="4"/>
    </row>
    <row r="197" spans="1:7" ht="18.75" customHeight="1">
      <c r="A197" s="1">
        <v>4</v>
      </c>
      <c r="C197" s="1" t="s">
        <v>104</v>
      </c>
      <c r="D197" s="2">
        <v>0.05</v>
      </c>
      <c r="E197" s="8" t="s">
        <v>10</v>
      </c>
      <c r="F197" s="8" t="s">
        <v>10</v>
      </c>
      <c r="G197" s="8" t="s">
        <v>10</v>
      </c>
    </row>
    <row r="198" spans="1:7" ht="18.75" customHeight="1">
      <c r="A198" s="1">
        <v>5</v>
      </c>
      <c r="C198" s="1" t="s">
        <v>105</v>
      </c>
      <c r="D198" s="2">
        <v>0.05</v>
      </c>
      <c r="E198" s="8" t="s">
        <v>10</v>
      </c>
      <c r="F198" s="8" t="s">
        <v>10</v>
      </c>
      <c r="G198" s="8" t="s">
        <v>10</v>
      </c>
    </row>
    <row r="199" spans="1:7" ht="18.75" customHeight="1">
      <c r="A199" s="1">
        <v>6</v>
      </c>
      <c r="C199" s="1" t="s">
        <v>106</v>
      </c>
      <c r="D199" s="2">
        <v>0.3</v>
      </c>
      <c r="E199" s="8" t="s">
        <v>10</v>
      </c>
      <c r="F199" s="8" t="s">
        <v>10</v>
      </c>
      <c r="G199" s="8" t="s">
        <v>10</v>
      </c>
    </row>
    <row r="200" spans="1:7" ht="18.75" customHeight="1">
      <c r="A200" s="1">
        <v>7</v>
      </c>
      <c r="C200" s="1" t="s">
        <v>107</v>
      </c>
      <c r="D200" s="8">
        <v>0.05</v>
      </c>
      <c r="E200" s="8" t="s">
        <v>10</v>
      </c>
      <c r="F200" s="8" t="s">
        <v>10</v>
      </c>
      <c r="G200" s="8" t="s">
        <v>10</v>
      </c>
    </row>
    <row r="201" spans="1:7" ht="18.75" customHeight="1">
      <c r="A201" s="1">
        <v>8</v>
      </c>
      <c r="C201" s="1" t="s">
        <v>108</v>
      </c>
      <c r="D201" s="2">
        <v>0.05</v>
      </c>
      <c r="E201" s="8" t="s">
        <v>10</v>
      </c>
      <c r="F201" s="8" t="s">
        <v>10</v>
      </c>
      <c r="G201" s="8" t="s">
        <v>10</v>
      </c>
    </row>
    <row r="202" spans="1:7" ht="18.75" customHeight="1">
      <c r="A202" s="1">
        <v>9</v>
      </c>
      <c r="B202" s="11"/>
      <c r="C202" s="11" t="s">
        <v>109</v>
      </c>
      <c r="D202" s="12">
        <v>0.05</v>
      </c>
      <c r="E202" s="13" t="s">
        <v>10</v>
      </c>
      <c r="F202" s="13" t="s">
        <v>10</v>
      </c>
      <c r="G202" s="13" t="s">
        <v>10</v>
      </c>
    </row>
    <row r="203" spans="1:7" ht="18.75" customHeight="1">
      <c r="A203" s="1">
        <v>10</v>
      </c>
      <c r="C203" s="1" t="s">
        <v>110</v>
      </c>
      <c r="D203" s="2">
        <v>0.05</v>
      </c>
      <c r="E203" s="8" t="s">
        <v>10</v>
      </c>
      <c r="F203" s="8" t="s">
        <v>10</v>
      </c>
      <c r="G203" s="8" t="s">
        <v>10</v>
      </c>
    </row>
    <row r="204" spans="1:7" ht="18.75" customHeight="1">
      <c r="A204" s="1">
        <v>11</v>
      </c>
      <c r="C204" s="1" t="s">
        <v>111</v>
      </c>
      <c r="D204" s="2">
        <v>0.05</v>
      </c>
      <c r="E204" s="8" t="s">
        <v>10</v>
      </c>
      <c r="F204" s="8" t="s">
        <v>10</v>
      </c>
      <c r="G204" s="8" t="s">
        <v>10</v>
      </c>
    </row>
    <row r="205" spans="1:7" ht="18.75" customHeight="1">
      <c r="A205" s="1">
        <v>12</v>
      </c>
      <c r="C205" s="1" t="s">
        <v>112</v>
      </c>
      <c r="D205" s="2">
        <v>0.05</v>
      </c>
      <c r="E205" s="8" t="s">
        <v>10</v>
      </c>
      <c r="F205" s="8" t="s">
        <v>10</v>
      </c>
      <c r="G205" s="8" t="s">
        <v>10</v>
      </c>
    </row>
    <row r="206" spans="1:7" ht="18.75" customHeight="1">
      <c r="A206" s="1">
        <v>13</v>
      </c>
      <c r="C206" s="1" t="s">
        <v>113</v>
      </c>
      <c r="D206" s="8">
        <v>0.05</v>
      </c>
      <c r="E206" s="8" t="s">
        <v>10</v>
      </c>
      <c r="F206" s="8" t="s">
        <v>10</v>
      </c>
      <c r="G206" s="8" t="s">
        <v>10</v>
      </c>
    </row>
    <row r="207" spans="1:7" ht="18.75" customHeight="1">
      <c r="A207" s="1">
        <v>14</v>
      </c>
      <c r="C207" s="1" t="s">
        <v>114</v>
      </c>
      <c r="D207" s="8">
        <v>0.07</v>
      </c>
      <c r="E207" s="8" t="s">
        <v>10</v>
      </c>
      <c r="F207" s="8" t="s">
        <v>10</v>
      </c>
      <c r="G207" s="8" t="s">
        <v>10</v>
      </c>
    </row>
    <row r="208" spans="1:7" s="11" customFormat="1" ht="18.75" customHeight="1">
      <c r="A208" s="11">
        <v>15</v>
      </c>
      <c r="C208" s="11" t="s">
        <v>115</v>
      </c>
      <c r="D208" s="13">
        <v>0.05</v>
      </c>
      <c r="E208" s="13" t="s">
        <v>10</v>
      </c>
      <c r="F208" s="13" t="s">
        <v>10</v>
      </c>
      <c r="G208" s="13" t="s">
        <v>10</v>
      </c>
    </row>
    <row r="209" spans="1:7" ht="18.75" customHeight="1">
      <c r="A209" s="1">
        <v>16</v>
      </c>
      <c r="C209" s="1" t="s">
        <v>116</v>
      </c>
      <c r="D209" s="2">
        <v>0.07</v>
      </c>
      <c r="E209" s="8" t="s">
        <v>10</v>
      </c>
      <c r="F209" s="8" t="s">
        <v>10</v>
      </c>
      <c r="G209" s="8" t="s">
        <v>10</v>
      </c>
    </row>
    <row r="210" spans="1:7" s="11" customFormat="1" ht="18.75" customHeight="1">
      <c r="A210" s="11">
        <v>17</v>
      </c>
      <c r="C210" s="11" t="s">
        <v>117</v>
      </c>
      <c r="D210" s="12">
        <v>0.05</v>
      </c>
      <c r="E210" s="13" t="s">
        <v>10</v>
      </c>
      <c r="F210" s="13" t="s">
        <v>10</v>
      </c>
      <c r="G210" s="13" t="s">
        <v>10</v>
      </c>
    </row>
    <row r="211" spans="1:7" ht="18.75" customHeight="1">
      <c r="A211" s="4">
        <v>18</v>
      </c>
      <c r="B211" s="4"/>
      <c r="C211" s="4" t="s">
        <v>118</v>
      </c>
      <c r="D211" s="10">
        <v>0.3</v>
      </c>
      <c r="E211" s="10" t="s">
        <v>10</v>
      </c>
      <c r="F211" s="10" t="s">
        <v>10</v>
      </c>
      <c r="G211" s="10" t="s">
        <v>10</v>
      </c>
    </row>
    <row r="212" spans="1:4" s="11" customFormat="1" ht="13.5">
      <c r="A212" s="11" t="s">
        <v>25</v>
      </c>
      <c r="D212" s="12"/>
    </row>
    <row r="213" ht="12.75"/>
    <row r="214" spans="1:7" ht="13.5">
      <c r="A214" s="9" t="s">
        <v>0</v>
      </c>
      <c r="B214" s="9"/>
      <c r="C214" s="9"/>
      <c r="D214" s="9"/>
      <c r="E214" s="9"/>
      <c r="F214" s="9"/>
      <c r="G214" s="9"/>
    </row>
    <row r="215" spans="1:7" ht="13.5">
      <c r="A215" s="9"/>
      <c r="B215" s="9"/>
      <c r="C215" s="9"/>
      <c r="D215" s="9"/>
      <c r="E215" s="9"/>
      <c r="F215" s="9"/>
      <c r="G215" s="9"/>
    </row>
    <row r="216" spans="1:7" ht="13.5">
      <c r="A216" s="9" t="s">
        <v>134</v>
      </c>
      <c r="B216" s="9"/>
      <c r="C216" s="9"/>
      <c r="D216" s="9"/>
      <c r="E216" s="9"/>
      <c r="F216" s="9"/>
      <c r="G216" s="9"/>
    </row>
    <row r="217" spans="1:7" ht="13.5">
      <c r="A217" s="9"/>
      <c r="B217" s="9"/>
      <c r="C217" s="9"/>
      <c r="D217" s="9"/>
      <c r="E217" s="9"/>
      <c r="F217" s="9"/>
      <c r="G217" s="9"/>
    </row>
    <row r="218" spans="1:7" ht="13.5">
      <c r="A218" s="9" t="s">
        <v>130</v>
      </c>
      <c r="B218" s="9"/>
      <c r="C218" s="9"/>
      <c r="D218" s="9"/>
      <c r="E218" s="9"/>
      <c r="F218" s="9"/>
      <c r="G218" s="9"/>
    </row>
    <row r="219" spans="1:7" ht="13.5">
      <c r="A219" s="9" t="s">
        <v>160</v>
      </c>
      <c r="B219" s="9"/>
      <c r="C219" s="9"/>
      <c r="D219" s="9"/>
      <c r="E219" s="9"/>
      <c r="F219" s="9"/>
      <c r="G219" s="9"/>
    </row>
    <row r="220" spans="1:7" s="4" customFormat="1" ht="13.5">
      <c r="A220" s="15"/>
      <c r="B220" s="15"/>
      <c r="C220" s="15"/>
      <c r="D220" s="15"/>
      <c r="E220" s="15"/>
      <c r="F220" s="15"/>
      <c r="G220" s="15"/>
    </row>
    <row r="221" spans="2:7" ht="9.75" customHeight="1">
      <c r="B221" s="3"/>
      <c r="C221" s="3"/>
      <c r="D221" s="6"/>
      <c r="E221" s="3"/>
      <c r="F221" s="3"/>
      <c r="G221" s="3"/>
    </row>
    <row r="222" spans="4:7" ht="13.5" customHeight="1">
      <c r="D222" s="2" t="s">
        <v>127</v>
      </c>
      <c r="G222" s="2" t="s">
        <v>132</v>
      </c>
    </row>
    <row r="223" spans="4:7" ht="13.5" customHeight="1">
      <c r="D223" s="2" t="s">
        <v>1</v>
      </c>
      <c r="E223" s="2"/>
      <c r="F223" s="2" t="s">
        <v>2</v>
      </c>
      <c r="G223" s="2" t="s">
        <v>133</v>
      </c>
    </row>
    <row r="224" spans="3:7" ht="13.5" customHeight="1">
      <c r="C224" s="2" t="s">
        <v>3</v>
      </c>
      <c r="D224" s="2" t="s">
        <v>4</v>
      </c>
      <c r="E224" s="2" t="s">
        <v>5</v>
      </c>
      <c r="F224" s="2" t="s">
        <v>6</v>
      </c>
      <c r="G224" s="2" t="s">
        <v>161</v>
      </c>
    </row>
    <row r="225" spans="1:7" ht="6.75" customHeight="1">
      <c r="A225" s="4"/>
      <c r="B225" s="4"/>
      <c r="C225" s="4"/>
      <c r="D225" s="7"/>
      <c r="E225" s="4"/>
      <c r="F225" s="4"/>
      <c r="G225" s="4"/>
    </row>
    <row r="226" ht="6.75" customHeight="1"/>
    <row r="227" spans="1:7" ht="18.75" customHeight="1">
      <c r="A227" s="1">
        <v>19</v>
      </c>
      <c r="C227" s="1" t="s">
        <v>119</v>
      </c>
      <c r="D227" s="8">
        <v>0.3</v>
      </c>
      <c r="E227" s="8" t="s">
        <v>10</v>
      </c>
      <c r="F227" s="8" t="s">
        <v>10</v>
      </c>
      <c r="G227" s="8" t="s">
        <v>10</v>
      </c>
    </row>
    <row r="228" spans="1:7" ht="18.75" customHeight="1">
      <c r="A228" s="1">
        <v>20</v>
      </c>
      <c r="C228" s="1" t="s">
        <v>120</v>
      </c>
      <c r="D228" s="8">
        <v>0.5</v>
      </c>
      <c r="E228" s="8" t="s">
        <v>10</v>
      </c>
      <c r="F228" s="8" t="s">
        <v>10</v>
      </c>
      <c r="G228" s="8" t="s">
        <v>10</v>
      </c>
    </row>
    <row r="229" spans="1:7" ht="18.75" customHeight="1">
      <c r="A229" s="1">
        <v>21</v>
      </c>
      <c r="C229" s="1" t="s">
        <v>121</v>
      </c>
      <c r="D229" s="8">
        <v>0.4</v>
      </c>
      <c r="E229" s="8" t="s">
        <v>10</v>
      </c>
      <c r="F229" s="8" t="s">
        <v>10</v>
      </c>
      <c r="G229" s="8" t="s">
        <v>10</v>
      </c>
    </row>
    <row r="230" spans="1:7" ht="19.5" customHeight="1">
      <c r="A230" s="1">
        <v>22</v>
      </c>
      <c r="C230" s="1" t="s">
        <v>122</v>
      </c>
      <c r="D230" s="8">
        <v>0.3</v>
      </c>
      <c r="E230" s="8" t="s">
        <v>10</v>
      </c>
      <c r="F230" s="8" t="s">
        <v>10</v>
      </c>
      <c r="G230" s="8" t="s">
        <v>10</v>
      </c>
    </row>
    <row r="231" spans="1:7" ht="18.75" customHeight="1">
      <c r="A231" s="1">
        <v>23</v>
      </c>
      <c r="C231" s="1" t="s">
        <v>123</v>
      </c>
      <c r="D231" s="8">
        <v>0.3</v>
      </c>
      <c r="E231" s="8" t="s">
        <v>10</v>
      </c>
      <c r="F231" s="8" t="s">
        <v>10</v>
      </c>
      <c r="G231" s="8" t="s">
        <v>10</v>
      </c>
    </row>
    <row r="232" spans="1:7" ht="18.75" customHeight="1">
      <c r="A232" s="1">
        <v>24</v>
      </c>
      <c r="C232" s="1" t="s">
        <v>124</v>
      </c>
      <c r="D232" s="8">
        <v>0.3</v>
      </c>
      <c r="E232" s="8" t="s">
        <v>10</v>
      </c>
      <c r="F232" s="8" t="s">
        <v>10</v>
      </c>
      <c r="G232" s="8" t="s">
        <v>10</v>
      </c>
    </row>
    <row r="233" spans="3:7" s="11" customFormat="1" ht="18.75" customHeight="1">
      <c r="C233" s="11" t="s">
        <v>162</v>
      </c>
      <c r="D233" s="13">
        <v>0.3</v>
      </c>
      <c r="E233" s="13" t="s">
        <v>10</v>
      </c>
      <c r="F233" s="13" t="s">
        <v>10</v>
      </c>
      <c r="G233" s="13" t="s">
        <v>10</v>
      </c>
    </row>
    <row r="234" spans="1:7" s="11" customFormat="1" ht="18.75" customHeight="1">
      <c r="A234" s="4">
        <v>25</v>
      </c>
      <c r="B234" s="4"/>
      <c r="C234" s="4" t="s">
        <v>125</v>
      </c>
      <c r="D234" s="18">
        <v>1</v>
      </c>
      <c r="E234" s="10" t="s">
        <v>10</v>
      </c>
      <c r="F234" s="10" t="s">
        <v>10</v>
      </c>
      <c r="G234" s="10" t="s">
        <v>10</v>
      </c>
    </row>
    <row r="235" spans="1:4" ht="13.5">
      <c r="A235" s="1" t="s">
        <v>135</v>
      </c>
      <c r="D235" s="1"/>
    </row>
    <row r="236" spans="1:4" ht="13.5">
      <c r="A236" s="1" t="s">
        <v>163</v>
      </c>
      <c r="D236" s="1"/>
    </row>
    <row r="237" spans="1:4" ht="13.5">
      <c r="A237" s="16" t="s">
        <v>164</v>
      </c>
      <c r="D237" s="1"/>
    </row>
    <row r="238" spans="1:7" ht="13.5">
      <c r="A238" s="16" t="s">
        <v>128</v>
      </c>
      <c r="D238" s="1"/>
      <c r="E238" s="1" t="s">
        <v>53</v>
      </c>
      <c r="F238" s="1" t="s">
        <v>53</v>
      </c>
      <c r="G238" s="1" t="s">
        <v>53</v>
      </c>
    </row>
    <row r="239" spans="1:4" ht="13.5">
      <c r="A239" s="1" t="s">
        <v>157</v>
      </c>
      <c r="D239" s="1"/>
    </row>
    <row r="240" ht="13.5">
      <c r="D240" s="1"/>
    </row>
  </sheetData>
  <sheetProtection/>
  <printOptions/>
  <pageMargins left="0.5" right="0.5" top="0.75" bottom="0.75" header="0.5" footer="0.5"/>
  <pageSetup horizontalDpi="300" verticalDpi="300" orientation="landscape" r:id="rId1"/>
  <headerFooter alignWithMargins="0">
    <oddFooter>&amp;L
&amp;"Courier New,Regular"Laboratory Sample No.
04-057, 04-058, 04-059 
LIMS No.
4268621, 4268622, 4268615&amp;C
&amp;"Courier New,Regular"Page &amp;P of 8&amp;R
&amp;"Courier New,Regular"Version 1.0
Created 10/98
TABLE PM5A</oddFooter>
  </headerFooter>
  <rowBreaks count="7" manualBreakCount="7">
    <brk id="29" max="255" man="1"/>
    <brk id="60" max="255" man="1"/>
    <brk id="91" max="255" man="1"/>
    <brk id="122" max="255" man="1"/>
    <brk id="151" max="255" man="1"/>
    <brk id="183" max="255" man="1"/>
    <brk id="21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230"/>
  <sheetViews>
    <sheetView zoomScaleSheetLayoutView="100" zoomScalePageLayoutView="0" workbookViewId="0" topLeftCell="A1">
      <selection activeCell="B4" sqref="B4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6.28125" style="2" customWidth="1"/>
    <col min="5" max="5" width="21.140625" style="1" customWidth="1"/>
    <col min="6" max="6" width="18.7109375" style="1" customWidth="1"/>
    <col min="7" max="7" width="25.421875" style="1" customWidth="1"/>
    <col min="8" max="16384" width="9.140625" style="1" customWidth="1"/>
  </cols>
  <sheetData>
    <row r="1" spans="1:7" ht="13.5">
      <c r="A1" s="9" t="s">
        <v>0</v>
      </c>
      <c r="B1" s="9"/>
      <c r="C1" s="9"/>
      <c r="D1" s="9"/>
      <c r="E1" s="9"/>
      <c r="F1" s="9"/>
      <c r="G1" s="9"/>
    </row>
    <row r="2" spans="1:7" ht="13.5">
      <c r="A2" s="9"/>
      <c r="B2" s="9"/>
      <c r="C2" s="9"/>
      <c r="D2" s="9"/>
      <c r="E2" s="9"/>
      <c r="F2" s="9"/>
      <c r="G2" s="9"/>
    </row>
    <row r="3" spans="1:7" ht="13.5">
      <c r="A3" s="9" t="s">
        <v>129</v>
      </c>
      <c r="B3" s="9"/>
      <c r="C3" s="9"/>
      <c r="D3" s="9"/>
      <c r="E3" s="9"/>
      <c r="F3" s="9"/>
      <c r="G3" s="9"/>
    </row>
    <row r="4" spans="1:7" ht="13.5">
      <c r="A4" s="9"/>
      <c r="B4" s="9"/>
      <c r="C4" s="9"/>
      <c r="D4" s="9"/>
      <c r="E4" s="9"/>
      <c r="F4" s="9"/>
      <c r="G4" s="9"/>
    </row>
    <row r="5" spans="1:7" ht="13.5">
      <c r="A5" s="9" t="s">
        <v>130</v>
      </c>
      <c r="B5" s="9"/>
      <c r="C5" s="9"/>
      <c r="D5" s="9"/>
      <c r="E5" s="9"/>
      <c r="F5" s="9"/>
      <c r="G5" s="9"/>
    </row>
    <row r="6" spans="1:7" ht="13.5">
      <c r="A6" s="9" t="s">
        <v>165</v>
      </c>
      <c r="B6" s="9"/>
      <c r="C6" s="9"/>
      <c r="D6" s="9"/>
      <c r="E6" s="9"/>
      <c r="F6" s="9"/>
      <c r="G6" s="9"/>
    </row>
    <row r="7" spans="1:7" ht="17.25" customHeight="1">
      <c r="A7" s="15"/>
      <c r="B7" s="9"/>
      <c r="C7" s="9"/>
      <c r="D7" s="9"/>
      <c r="E7" s="9"/>
      <c r="F7" s="9"/>
      <c r="G7" s="9"/>
    </row>
    <row r="8" spans="2:7" ht="6.75" customHeight="1">
      <c r="B8" s="3"/>
      <c r="C8" s="3"/>
      <c r="D8" s="6"/>
      <c r="E8" s="3"/>
      <c r="F8" s="3"/>
      <c r="G8" s="3"/>
    </row>
    <row r="9" spans="4:7" ht="13.5">
      <c r="D9" s="2" t="s">
        <v>127</v>
      </c>
      <c r="G9" s="2" t="s">
        <v>132</v>
      </c>
    </row>
    <row r="10" spans="4:7" ht="13.5">
      <c r="D10" s="2" t="s">
        <v>1</v>
      </c>
      <c r="E10" s="2"/>
      <c r="F10" s="2" t="s">
        <v>2</v>
      </c>
      <c r="G10" s="2" t="s">
        <v>133</v>
      </c>
    </row>
    <row r="11" spans="3:7" ht="13.5">
      <c r="C11" s="2" t="s">
        <v>3</v>
      </c>
      <c r="D11" s="2" t="s">
        <v>4</v>
      </c>
      <c r="E11" s="2" t="s">
        <v>5</v>
      </c>
      <c r="F11" s="2" t="s">
        <v>6</v>
      </c>
      <c r="G11" s="2" t="s">
        <v>161</v>
      </c>
    </row>
    <row r="12" spans="1:7" ht="8.25" customHeight="1">
      <c r="A12" s="4"/>
      <c r="B12" s="4"/>
      <c r="C12" s="4"/>
      <c r="D12" s="7"/>
      <c r="E12" s="4"/>
      <c r="F12" s="4"/>
      <c r="G12" s="4"/>
    </row>
    <row r="13" ht="13.5">
      <c r="C13" s="5" t="s">
        <v>8</v>
      </c>
    </row>
    <row r="14" spans="1:7" ht="18.75" customHeight="1">
      <c r="A14" s="1">
        <v>1</v>
      </c>
      <c r="C14" s="1" t="s">
        <v>9</v>
      </c>
      <c r="D14" s="8">
        <v>50</v>
      </c>
      <c r="E14" s="8" t="s">
        <v>10</v>
      </c>
      <c r="F14" s="8" t="s">
        <v>10</v>
      </c>
      <c r="G14" s="8" t="s">
        <v>10</v>
      </c>
    </row>
    <row r="15" spans="1:7" ht="18.75" customHeight="1">
      <c r="A15" s="1">
        <v>2</v>
      </c>
      <c r="C15" s="1" t="s">
        <v>11</v>
      </c>
      <c r="D15" s="8">
        <v>10</v>
      </c>
      <c r="E15" s="8" t="s">
        <v>10</v>
      </c>
      <c r="F15" s="8" t="s">
        <v>10</v>
      </c>
      <c r="G15" s="8" t="s">
        <v>10</v>
      </c>
    </row>
    <row r="16" spans="1:7" ht="18.75" customHeight="1">
      <c r="A16" s="1">
        <v>3</v>
      </c>
      <c r="C16" s="1" t="s">
        <v>12</v>
      </c>
      <c r="D16" s="8">
        <v>2</v>
      </c>
      <c r="E16" s="8" t="s">
        <v>10</v>
      </c>
      <c r="F16" s="8" t="s">
        <v>10</v>
      </c>
      <c r="G16" s="8" t="s">
        <v>10</v>
      </c>
    </row>
    <row r="17" spans="1:7" ht="18.75" customHeight="1">
      <c r="A17" s="1">
        <v>4</v>
      </c>
      <c r="C17" s="1" t="s">
        <v>13</v>
      </c>
      <c r="D17" s="8">
        <v>2</v>
      </c>
      <c r="E17" s="8" t="s">
        <v>10</v>
      </c>
      <c r="F17" s="8" t="s">
        <v>10</v>
      </c>
      <c r="G17" s="8" t="s">
        <v>10</v>
      </c>
    </row>
    <row r="18" spans="1:7" s="11" customFormat="1" ht="18.75" customHeight="1">
      <c r="A18" s="11">
        <v>5</v>
      </c>
      <c r="B18" s="14"/>
      <c r="C18" s="14" t="s">
        <v>14</v>
      </c>
      <c r="D18" s="12">
        <v>2</v>
      </c>
      <c r="E18" s="13" t="s">
        <v>10</v>
      </c>
      <c r="F18" s="13" t="s">
        <v>10</v>
      </c>
      <c r="G18" s="13" t="s">
        <v>10</v>
      </c>
    </row>
    <row r="19" spans="1:7" ht="18.75" customHeight="1">
      <c r="A19" s="1">
        <v>6</v>
      </c>
      <c r="B19" s="11"/>
      <c r="C19" s="1" t="s">
        <v>15</v>
      </c>
      <c r="D19" s="2">
        <v>2</v>
      </c>
      <c r="E19" s="8" t="s">
        <v>10</v>
      </c>
      <c r="F19" s="8" t="s">
        <v>10</v>
      </c>
      <c r="G19" s="13" t="s">
        <v>10</v>
      </c>
    </row>
    <row r="20" spans="1:7" ht="18.75" customHeight="1">
      <c r="A20" s="1">
        <v>7</v>
      </c>
      <c r="B20" s="11"/>
      <c r="C20" s="11" t="s">
        <v>16</v>
      </c>
      <c r="D20" s="12">
        <v>2</v>
      </c>
      <c r="E20" s="13" t="s">
        <v>10</v>
      </c>
      <c r="F20" s="13" t="s">
        <v>10</v>
      </c>
      <c r="G20" s="13" t="s">
        <v>10</v>
      </c>
    </row>
    <row r="21" spans="1:7" ht="18.75" customHeight="1">
      <c r="A21" s="1">
        <v>8</v>
      </c>
      <c r="C21" s="1" t="s">
        <v>17</v>
      </c>
      <c r="D21" s="2">
        <v>4</v>
      </c>
      <c r="E21" s="8" t="s">
        <v>10</v>
      </c>
      <c r="F21" s="8" t="s">
        <v>10</v>
      </c>
      <c r="G21" s="8" t="s">
        <v>10</v>
      </c>
    </row>
    <row r="22" spans="1:7" ht="18.75" customHeight="1">
      <c r="A22" s="1">
        <v>9</v>
      </c>
      <c r="C22" s="1" t="s">
        <v>18</v>
      </c>
      <c r="D22" s="8">
        <v>2</v>
      </c>
      <c r="E22" s="8" t="s">
        <v>10</v>
      </c>
      <c r="F22" s="8" t="s">
        <v>10</v>
      </c>
      <c r="G22" s="8" t="s">
        <v>10</v>
      </c>
    </row>
    <row r="23" spans="1:7" ht="18.75" customHeight="1">
      <c r="A23" s="1">
        <v>10</v>
      </c>
      <c r="C23" s="1" t="s">
        <v>19</v>
      </c>
      <c r="D23" s="2">
        <v>2</v>
      </c>
      <c r="E23" s="8" t="s">
        <v>10</v>
      </c>
      <c r="F23" s="8">
        <v>10</v>
      </c>
      <c r="G23" s="8" t="s">
        <v>10</v>
      </c>
    </row>
    <row r="24" spans="1:7" ht="18.75" customHeight="1">
      <c r="A24" s="1">
        <v>11</v>
      </c>
      <c r="C24" s="11" t="s">
        <v>20</v>
      </c>
      <c r="D24" s="12">
        <v>2</v>
      </c>
      <c r="E24" s="13" t="s">
        <v>10</v>
      </c>
      <c r="F24" s="13" t="s">
        <v>10</v>
      </c>
      <c r="G24" s="8" t="s">
        <v>10</v>
      </c>
    </row>
    <row r="25" spans="1:7" ht="18.75" customHeight="1">
      <c r="A25" s="1">
        <v>12</v>
      </c>
      <c r="C25" s="1" t="s">
        <v>21</v>
      </c>
      <c r="D25" s="2">
        <v>2</v>
      </c>
      <c r="E25" s="8" t="s">
        <v>10</v>
      </c>
      <c r="F25" s="8" t="s">
        <v>10</v>
      </c>
      <c r="G25" s="8" t="s">
        <v>10</v>
      </c>
    </row>
    <row r="26" spans="1:7" ht="18.75" customHeight="1">
      <c r="A26" s="1">
        <v>13</v>
      </c>
      <c r="C26" s="1" t="s">
        <v>22</v>
      </c>
      <c r="D26" s="2">
        <v>2</v>
      </c>
      <c r="E26" s="8" t="s">
        <v>10</v>
      </c>
      <c r="F26" s="8" t="s">
        <v>10</v>
      </c>
      <c r="G26" s="8" t="s">
        <v>10</v>
      </c>
    </row>
    <row r="27" spans="1:7" ht="18.75" customHeight="1">
      <c r="A27" s="1">
        <v>14</v>
      </c>
      <c r="C27" s="1" t="s">
        <v>23</v>
      </c>
      <c r="D27" s="2">
        <v>3</v>
      </c>
      <c r="E27" s="8" t="s">
        <v>10</v>
      </c>
      <c r="F27" s="8" t="s">
        <v>10</v>
      </c>
      <c r="G27" s="8" t="s">
        <v>10</v>
      </c>
    </row>
    <row r="28" spans="1:7" s="4" customFormat="1" ht="18.75" customHeight="1">
      <c r="A28" s="4">
        <v>15</v>
      </c>
      <c r="C28" s="4" t="s">
        <v>24</v>
      </c>
      <c r="D28" s="7">
        <v>2</v>
      </c>
      <c r="E28" s="10" t="s">
        <v>10</v>
      </c>
      <c r="F28" s="10" t="s">
        <v>10</v>
      </c>
      <c r="G28" s="10" t="s">
        <v>10</v>
      </c>
    </row>
    <row r="29" ht="13.5">
      <c r="A29" s="1" t="s">
        <v>25</v>
      </c>
    </row>
    <row r="30" spans="1:7" ht="13.5">
      <c r="A30" s="9" t="s">
        <v>0</v>
      </c>
      <c r="B30" s="9"/>
      <c r="C30" s="9"/>
      <c r="D30" s="9"/>
      <c r="E30" s="9"/>
      <c r="F30" s="9"/>
      <c r="G30" s="9"/>
    </row>
    <row r="31" spans="1:7" ht="13.5">
      <c r="A31" s="9"/>
      <c r="B31" s="9"/>
      <c r="C31" s="9"/>
      <c r="D31" s="9"/>
      <c r="E31" s="9"/>
      <c r="F31" s="9"/>
      <c r="G31" s="9"/>
    </row>
    <row r="32" spans="1:7" ht="13.5">
      <c r="A32" s="9" t="s">
        <v>134</v>
      </c>
      <c r="B32" s="9"/>
      <c r="C32" s="9"/>
      <c r="D32" s="9"/>
      <c r="E32" s="9"/>
      <c r="F32" s="9"/>
      <c r="G32" s="9"/>
    </row>
    <row r="33" spans="1:7" ht="13.5">
      <c r="A33" s="9"/>
      <c r="B33" s="9"/>
      <c r="C33" s="9" t="s">
        <v>166</v>
      </c>
      <c r="D33" s="9"/>
      <c r="E33" s="9"/>
      <c r="F33" s="9"/>
      <c r="G33" s="9"/>
    </row>
    <row r="34" spans="1:7" ht="13.5">
      <c r="A34" s="9" t="s">
        <v>130</v>
      </c>
      <c r="B34" s="9"/>
      <c r="C34" s="9"/>
      <c r="D34" s="9"/>
      <c r="E34" s="9"/>
      <c r="F34" s="9"/>
      <c r="G34" s="9"/>
    </row>
    <row r="35" spans="1:7" ht="13.5">
      <c r="A35" s="9" t="s">
        <v>167</v>
      </c>
      <c r="B35" s="9"/>
      <c r="C35" s="9"/>
      <c r="D35" s="9"/>
      <c r="E35" s="9"/>
      <c r="F35" s="9"/>
      <c r="G35" s="9"/>
    </row>
    <row r="36" spans="1:7" ht="17.25" customHeight="1">
      <c r="A36" s="15"/>
      <c r="B36" s="9"/>
      <c r="C36" s="9"/>
      <c r="D36" s="9"/>
      <c r="E36" s="9"/>
      <c r="F36" s="9"/>
      <c r="G36" s="9"/>
    </row>
    <row r="37" spans="2:7" ht="6.75" customHeight="1">
      <c r="B37" s="3"/>
      <c r="C37" s="3"/>
      <c r="D37" s="6"/>
      <c r="E37" s="3"/>
      <c r="F37" s="3"/>
      <c r="G37" s="3"/>
    </row>
    <row r="38" spans="4:7" ht="13.5">
      <c r="D38" s="2" t="s">
        <v>127</v>
      </c>
      <c r="G38" s="2" t="s">
        <v>132</v>
      </c>
    </row>
    <row r="39" spans="4:7" ht="13.5">
      <c r="D39" s="2" t="s">
        <v>1</v>
      </c>
      <c r="E39" s="2"/>
      <c r="F39" s="2" t="s">
        <v>2</v>
      </c>
      <c r="G39" s="2" t="s">
        <v>133</v>
      </c>
    </row>
    <row r="40" spans="3:7" ht="13.5">
      <c r="C40" s="2" t="s">
        <v>3</v>
      </c>
      <c r="D40" s="2" t="s">
        <v>4</v>
      </c>
      <c r="E40" s="2" t="s">
        <v>5</v>
      </c>
      <c r="F40" s="2" t="s">
        <v>6</v>
      </c>
      <c r="G40" s="2" t="s">
        <v>161</v>
      </c>
    </row>
    <row r="41" spans="1:7" ht="8.25" customHeight="1">
      <c r="A41" s="4"/>
      <c r="B41" s="4"/>
      <c r="C41" s="4"/>
      <c r="D41" s="7"/>
      <c r="E41" s="4"/>
      <c r="F41" s="4"/>
      <c r="G41" s="4"/>
    </row>
    <row r="42" spans="1:7" ht="18.75" customHeight="1">
      <c r="A42" s="1">
        <v>16</v>
      </c>
      <c r="C42" s="1" t="s">
        <v>26</v>
      </c>
      <c r="D42" s="8">
        <v>0.3</v>
      </c>
      <c r="E42" s="8" t="s">
        <v>10</v>
      </c>
      <c r="F42" s="8" t="s">
        <v>10</v>
      </c>
      <c r="G42" s="8" t="s">
        <v>10</v>
      </c>
    </row>
    <row r="43" spans="1:7" ht="18.75" customHeight="1">
      <c r="A43" s="1">
        <v>17</v>
      </c>
      <c r="C43" s="11" t="s">
        <v>27</v>
      </c>
      <c r="D43" s="13">
        <v>2</v>
      </c>
      <c r="E43" s="13" t="s">
        <v>10</v>
      </c>
      <c r="F43" s="13" t="s">
        <v>10</v>
      </c>
      <c r="G43" s="8" t="s">
        <v>10</v>
      </c>
    </row>
    <row r="44" spans="1:7" ht="18.75" customHeight="1">
      <c r="A44" s="1">
        <v>18</v>
      </c>
      <c r="C44" s="1" t="s">
        <v>28</v>
      </c>
      <c r="D44" s="8">
        <v>5</v>
      </c>
      <c r="E44" s="8" t="s">
        <v>10</v>
      </c>
      <c r="F44" s="8" t="s">
        <v>10</v>
      </c>
      <c r="G44" s="8" t="s">
        <v>10</v>
      </c>
    </row>
    <row r="45" spans="1:7" ht="18.75" customHeight="1">
      <c r="A45" s="1">
        <v>19</v>
      </c>
      <c r="C45" s="11" t="s">
        <v>29</v>
      </c>
      <c r="D45" s="13">
        <v>3</v>
      </c>
      <c r="E45" s="13" t="s">
        <v>10</v>
      </c>
      <c r="F45" s="13" t="s">
        <v>10</v>
      </c>
      <c r="G45" s="8" t="s">
        <v>10</v>
      </c>
    </row>
    <row r="46" spans="1:7" ht="18.75" customHeight="1">
      <c r="A46" s="1">
        <v>20</v>
      </c>
      <c r="C46" s="1" t="s">
        <v>30</v>
      </c>
      <c r="D46" s="8">
        <v>2</v>
      </c>
      <c r="E46" s="8" t="s">
        <v>10</v>
      </c>
      <c r="F46" s="8">
        <v>4</v>
      </c>
      <c r="G46" s="8">
        <v>3</v>
      </c>
    </row>
    <row r="47" spans="1:7" ht="18.75" customHeight="1">
      <c r="A47" s="1">
        <v>21</v>
      </c>
      <c r="C47" s="1" t="s">
        <v>31</v>
      </c>
      <c r="D47" s="2">
        <v>3</v>
      </c>
      <c r="E47" s="8" t="s">
        <v>10</v>
      </c>
      <c r="F47" s="8" t="s">
        <v>10</v>
      </c>
      <c r="G47" s="8" t="s">
        <v>10</v>
      </c>
    </row>
    <row r="48" spans="1:7" ht="18.75" customHeight="1">
      <c r="A48" s="1">
        <v>22</v>
      </c>
      <c r="C48" s="1" t="s">
        <v>32</v>
      </c>
      <c r="D48" s="2">
        <v>2</v>
      </c>
      <c r="E48" s="8" t="s">
        <v>10</v>
      </c>
      <c r="F48" s="8" t="s">
        <v>10</v>
      </c>
      <c r="G48" s="8" t="s">
        <v>10</v>
      </c>
    </row>
    <row r="49" spans="1:7" ht="18.75" customHeight="1">
      <c r="A49" s="1">
        <v>23</v>
      </c>
      <c r="C49" s="1" t="s">
        <v>33</v>
      </c>
      <c r="D49" s="2">
        <v>2</v>
      </c>
      <c r="E49" s="8" t="s">
        <v>10</v>
      </c>
      <c r="F49" s="8">
        <v>16</v>
      </c>
      <c r="G49" s="2">
        <v>265</v>
      </c>
    </row>
    <row r="50" spans="1:7" ht="18.75" customHeight="1">
      <c r="A50" s="1">
        <v>24</v>
      </c>
      <c r="C50" s="1" t="s">
        <v>34</v>
      </c>
      <c r="D50" s="8">
        <v>2</v>
      </c>
      <c r="E50" s="8" t="s">
        <v>10</v>
      </c>
      <c r="F50" s="8" t="s">
        <v>10</v>
      </c>
      <c r="G50" s="8" t="s">
        <v>10</v>
      </c>
    </row>
    <row r="51" spans="1:7" ht="18.75" customHeight="1">
      <c r="A51" s="1">
        <v>25</v>
      </c>
      <c r="B51" s="11"/>
      <c r="C51" s="1" t="s">
        <v>35</v>
      </c>
      <c r="D51" s="2">
        <v>2</v>
      </c>
      <c r="E51" s="8" t="s">
        <v>10</v>
      </c>
      <c r="F51" s="8" t="s">
        <v>10</v>
      </c>
      <c r="G51" s="13" t="s">
        <v>10</v>
      </c>
    </row>
    <row r="52" spans="1:7" ht="18.75" customHeight="1">
      <c r="A52" s="1">
        <v>26</v>
      </c>
      <c r="C52" s="1" t="s">
        <v>36</v>
      </c>
      <c r="D52" s="8">
        <v>2</v>
      </c>
      <c r="E52" s="8" t="s">
        <v>10</v>
      </c>
      <c r="F52" s="8" t="s">
        <v>10</v>
      </c>
      <c r="G52" s="8" t="s">
        <v>10</v>
      </c>
    </row>
    <row r="53" spans="1:7" ht="18.75" customHeight="1">
      <c r="A53" s="1">
        <v>27</v>
      </c>
      <c r="C53" s="1" t="s">
        <v>37</v>
      </c>
      <c r="D53" s="2">
        <v>2</v>
      </c>
      <c r="E53" s="8" t="s">
        <v>10</v>
      </c>
      <c r="F53" s="8" t="s">
        <v>10</v>
      </c>
      <c r="G53" s="8" t="s">
        <v>10</v>
      </c>
    </row>
    <row r="54" spans="1:7" s="11" customFormat="1" ht="18.75" customHeight="1">
      <c r="A54" s="11">
        <v>28</v>
      </c>
      <c r="C54" s="11" t="s">
        <v>154</v>
      </c>
      <c r="D54" s="13">
        <v>0.3</v>
      </c>
      <c r="E54" s="13" t="s">
        <v>10</v>
      </c>
      <c r="F54" s="13" t="s">
        <v>10</v>
      </c>
      <c r="G54" s="13" t="s">
        <v>10</v>
      </c>
    </row>
    <row r="55" spans="1:7" s="11" customFormat="1" ht="18.75" customHeight="1">
      <c r="A55" s="11">
        <v>29</v>
      </c>
      <c r="C55" s="11" t="s">
        <v>39</v>
      </c>
      <c r="D55" s="12">
        <v>4</v>
      </c>
      <c r="E55" s="13" t="s">
        <v>10</v>
      </c>
      <c r="F55" s="13" t="s">
        <v>10</v>
      </c>
      <c r="G55" s="13" t="s">
        <v>10</v>
      </c>
    </row>
    <row r="56" spans="4:7" s="11" customFormat="1" ht="3" customHeight="1">
      <c r="D56" s="12"/>
      <c r="E56" s="13"/>
      <c r="F56" s="13"/>
      <c r="G56" s="13"/>
    </row>
    <row r="57" ht="16.5" customHeight="1">
      <c r="C57" s="5" t="s">
        <v>40</v>
      </c>
    </row>
    <row r="58" spans="1:7" ht="18.75" customHeight="1">
      <c r="A58" s="4">
        <v>1</v>
      </c>
      <c r="B58" s="4"/>
      <c r="C58" s="4" t="s">
        <v>41</v>
      </c>
      <c r="D58" s="7">
        <v>7</v>
      </c>
      <c r="E58" s="10" t="s">
        <v>10</v>
      </c>
      <c r="F58" s="10" t="s">
        <v>10</v>
      </c>
      <c r="G58" s="10" t="s">
        <v>10</v>
      </c>
    </row>
    <row r="59" ht="13.5">
      <c r="A59" s="1" t="s">
        <v>25</v>
      </c>
    </row>
    <row r="60" spans="1:7" ht="13.5">
      <c r="A60" s="9" t="s">
        <v>0</v>
      </c>
      <c r="B60" s="9"/>
      <c r="C60" s="9"/>
      <c r="D60" s="9"/>
      <c r="E60" s="9"/>
      <c r="F60" s="9"/>
      <c r="G60" s="9"/>
    </row>
    <row r="61" spans="1:7" ht="13.5">
      <c r="A61" s="9"/>
      <c r="B61" s="9"/>
      <c r="C61" s="9"/>
      <c r="D61" s="9"/>
      <c r="E61" s="9"/>
      <c r="F61" s="9"/>
      <c r="G61" s="9"/>
    </row>
    <row r="62" spans="1:7" ht="13.5">
      <c r="A62" s="9" t="s">
        <v>134</v>
      </c>
      <c r="B62" s="9"/>
      <c r="C62" s="9"/>
      <c r="D62" s="9"/>
      <c r="E62" s="9"/>
      <c r="F62" s="9"/>
      <c r="G62" s="9"/>
    </row>
    <row r="63" spans="1:7" ht="13.5">
      <c r="A63" s="9"/>
      <c r="B63" s="9"/>
      <c r="C63" s="9"/>
      <c r="D63" s="9"/>
      <c r="E63" s="9"/>
      <c r="F63" s="9"/>
      <c r="G63" s="9"/>
    </row>
    <row r="64" spans="1:7" ht="13.5">
      <c r="A64" s="9" t="s">
        <v>130</v>
      </c>
      <c r="B64" s="9"/>
      <c r="C64" s="9"/>
      <c r="D64" s="9"/>
      <c r="E64" s="9"/>
      <c r="F64" s="9"/>
      <c r="G64" s="9"/>
    </row>
    <row r="65" spans="1:7" ht="13.5">
      <c r="A65" s="9" t="s">
        <v>167</v>
      </c>
      <c r="B65" s="9"/>
      <c r="C65" s="9"/>
      <c r="D65" s="9"/>
      <c r="E65" s="9"/>
      <c r="F65" s="9"/>
      <c r="G65" s="9"/>
    </row>
    <row r="66" spans="1:7" ht="14.25" customHeight="1">
      <c r="A66" s="15"/>
      <c r="B66" s="9"/>
      <c r="C66" s="9"/>
      <c r="D66" s="9"/>
      <c r="E66" s="9"/>
      <c r="F66" s="9"/>
      <c r="G66" s="9"/>
    </row>
    <row r="67" spans="2:7" ht="9.75" customHeight="1">
      <c r="B67" s="3"/>
      <c r="C67" s="3"/>
      <c r="D67" s="6"/>
      <c r="E67" s="3"/>
      <c r="F67" s="3"/>
      <c r="G67" s="3"/>
    </row>
    <row r="68" spans="4:7" ht="13.5" customHeight="1">
      <c r="D68" s="2" t="s">
        <v>127</v>
      </c>
      <c r="G68" s="2" t="s">
        <v>132</v>
      </c>
    </row>
    <row r="69" spans="4:7" ht="13.5" customHeight="1">
      <c r="D69" s="2" t="s">
        <v>1</v>
      </c>
      <c r="E69" s="2"/>
      <c r="F69" s="2" t="s">
        <v>2</v>
      </c>
      <c r="G69" s="2" t="s">
        <v>133</v>
      </c>
    </row>
    <row r="70" spans="3:7" ht="13.5" customHeight="1">
      <c r="C70" s="2" t="s">
        <v>3</v>
      </c>
      <c r="D70" s="2" t="s">
        <v>4</v>
      </c>
      <c r="E70" s="2" t="s">
        <v>5</v>
      </c>
      <c r="F70" s="2" t="s">
        <v>6</v>
      </c>
      <c r="G70" s="2" t="s">
        <v>161</v>
      </c>
    </row>
    <row r="71" spans="1:7" ht="6.75" customHeight="1">
      <c r="A71" s="4"/>
      <c r="B71" s="4"/>
      <c r="C71" s="4"/>
      <c r="D71" s="7"/>
      <c r="E71" s="4"/>
      <c r="F71" s="4"/>
      <c r="G71" s="4"/>
    </row>
    <row r="72" ht="8.25" customHeight="1"/>
    <row r="73" spans="1:7" ht="18.75" customHeight="1">
      <c r="A73" s="1">
        <v>2</v>
      </c>
      <c r="C73" s="1" t="s">
        <v>42</v>
      </c>
      <c r="D73" s="8">
        <v>4</v>
      </c>
      <c r="E73" s="8" t="s">
        <v>10</v>
      </c>
      <c r="F73" s="8" t="s">
        <v>10</v>
      </c>
      <c r="G73" s="8" t="s">
        <v>10</v>
      </c>
    </row>
    <row r="74" spans="1:7" ht="18.75" customHeight="1">
      <c r="A74" s="1">
        <v>3</v>
      </c>
      <c r="C74" s="1" t="s">
        <v>43</v>
      </c>
      <c r="D74" s="2">
        <v>3</v>
      </c>
      <c r="E74" s="8" t="s">
        <v>10</v>
      </c>
      <c r="F74" s="8" t="s">
        <v>10</v>
      </c>
      <c r="G74" s="8" t="s">
        <v>10</v>
      </c>
    </row>
    <row r="75" spans="1:7" ht="18.75" customHeight="1">
      <c r="A75" s="1">
        <v>4</v>
      </c>
      <c r="C75" s="1" t="s">
        <v>44</v>
      </c>
      <c r="D75" s="8">
        <v>29</v>
      </c>
      <c r="E75" s="8" t="s">
        <v>10</v>
      </c>
      <c r="F75" s="8" t="s">
        <v>10</v>
      </c>
      <c r="G75" s="8" t="s">
        <v>10</v>
      </c>
    </row>
    <row r="76" spans="1:7" ht="18.75" customHeight="1">
      <c r="A76" s="1">
        <v>5</v>
      </c>
      <c r="C76" s="1" t="s">
        <v>45</v>
      </c>
      <c r="D76" s="8">
        <v>30</v>
      </c>
      <c r="E76" s="8" t="s">
        <v>10</v>
      </c>
      <c r="F76" s="8" t="s">
        <v>10</v>
      </c>
      <c r="G76" s="8" t="s">
        <v>10</v>
      </c>
    </row>
    <row r="77" spans="1:7" ht="18.75" customHeight="1">
      <c r="A77" s="1">
        <v>6</v>
      </c>
      <c r="C77" s="1" t="s">
        <v>46</v>
      </c>
      <c r="D77" s="2">
        <v>4</v>
      </c>
      <c r="E77" s="8" t="s">
        <v>10</v>
      </c>
      <c r="F77" s="8" t="s">
        <v>10</v>
      </c>
      <c r="G77" s="8" t="s">
        <v>10</v>
      </c>
    </row>
    <row r="78" spans="1:7" ht="18.75" customHeight="1">
      <c r="A78" s="1">
        <v>7</v>
      </c>
      <c r="C78" s="1" t="s">
        <v>47</v>
      </c>
      <c r="D78" s="2">
        <v>20</v>
      </c>
      <c r="E78" s="8" t="s">
        <v>10</v>
      </c>
      <c r="F78" s="8" t="s">
        <v>10</v>
      </c>
      <c r="G78" s="8" t="s">
        <v>10</v>
      </c>
    </row>
    <row r="79" spans="1:7" ht="18.75" customHeight="1">
      <c r="A79" s="1">
        <v>8</v>
      </c>
      <c r="C79" s="1" t="s">
        <v>48</v>
      </c>
      <c r="D79" s="2">
        <v>4</v>
      </c>
      <c r="E79" s="8" t="s">
        <v>10</v>
      </c>
      <c r="F79" s="8" t="s">
        <v>10</v>
      </c>
      <c r="G79" s="8" t="s">
        <v>10</v>
      </c>
    </row>
    <row r="80" spans="1:7" ht="18.75" customHeight="1">
      <c r="A80" s="1">
        <v>9</v>
      </c>
      <c r="C80" s="1" t="s">
        <v>49</v>
      </c>
      <c r="D80" s="8">
        <v>30</v>
      </c>
      <c r="E80" s="8" t="s">
        <v>10</v>
      </c>
      <c r="F80" s="8" t="s">
        <v>10</v>
      </c>
      <c r="G80" s="8" t="s">
        <v>10</v>
      </c>
    </row>
    <row r="81" spans="1:7" ht="18.75" customHeight="1">
      <c r="A81" s="1">
        <v>10</v>
      </c>
      <c r="C81" s="1" t="s">
        <v>50</v>
      </c>
      <c r="D81" s="2">
        <v>4</v>
      </c>
      <c r="E81" s="8" t="s">
        <v>10</v>
      </c>
      <c r="F81" s="8" t="s">
        <v>10</v>
      </c>
      <c r="G81" s="8" t="s">
        <v>10</v>
      </c>
    </row>
    <row r="82" spans="1:7" ht="18.75" customHeight="1">
      <c r="A82" s="1">
        <v>11</v>
      </c>
      <c r="C82" s="1" t="s">
        <v>51</v>
      </c>
      <c r="D82" s="2">
        <v>6</v>
      </c>
      <c r="E82" s="8" t="s">
        <v>10</v>
      </c>
      <c r="F82" s="8" t="s">
        <v>10</v>
      </c>
      <c r="G82" s="8" t="s">
        <v>10</v>
      </c>
    </row>
    <row r="83" ht="3.75" customHeight="1"/>
    <row r="84" spans="3:7" ht="18.75" customHeight="1">
      <c r="C84" s="5" t="s">
        <v>52</v>
      </c>
      <c r="E84" s="2" t="s">
        <v>53</v>
      </c>
      <c r="F84" s="2" t="s">
        <v>53</v>
      </c>
      <c r="G84" s="2" t="s">
        <v>53</v>
      </c>
    </row>
    <row r="85" spans="1:7" ht="18.75" customHeight="1">
      <c r="A85" s="1">
        <v>1</v>
      </c>
      <c r="C85" s="1" t="s">
        <v>54</v>
      </c>
      <c r="D85" s="8">
        <v>4</v>
      </c>
      <c r="E85" s="8" t="s">
        <v>10</v>
      </c>
      <c r="F85" s="8" t="s">
        <v>10</v>
      </c>
      <c r="G85" s="8" t="s">
        <v>10</v>
      </c>
    </row>
    <row r="86" spans="1:7" s="11" customFormat="1" ht="18.75" customHeight="1">
      <c r="A86" s="11">
        <v>2</v>
      </c>
      <c r="C86" s="11" t="s">
        <v>55</v>
      </c>
      <c r="D86" s="13">
        <v>5</v>
      </c>
      <c r="E86" s="13" t="s">
        <v>10</v>
      </c>
      <c r="F86" s="13" t="s">
        <v>10</v>
      </c>
      <c r="G86" s="13" t="s">
        <v>10</v>
      </c>
    </row>
    <row r="87" spans="1:7" ht="18.75" customHeight="1">
      <c r="A87" s="1">
        <v>3</v>
      </c>
      <c r="C87" s="1" t="s">
        <v>56</v>
      </c>
      <c r="D87" s="8">
        <v>3</v>
      </c>
      <c r="E87" s="8" t="s">
        <v>10</v>
      </c>
      <c r="F87" s="8" t="s">
        <v>10</v>
      </c>
      <c r="G87" s="8" t="s">
        <v>10</v>
      </c>
    </row>
    <row r="88" spans="1:7" ht="18.75" customHeight="1">
      <c r="A88" s="4">
        <v>4</v>
      </c>
      <c r="B88" s="4"/>
      <c r="C88" s="4" t="s">
        <v>57</v>
      </c>
      <c r="D88" s="10">
        <v>26</v>
      </c>
      <c r="E88" s="10" t="s">
        <v>10</v>
      </c>
      <c r="F88" s="10" t="s">
        <v>10</v>
      </c>
      <c r="G88" s="10" t="s">
        <v>10</v>
      </c>
    </row>
    <row r="89" ht="13.5">
      <c r="A89" s="1" t="s">
        <v>25</v>
      </c>
    </row>
    <row r="90" spans="1:7" ht="13.5">
      <c r="A90" s="9" t="s">
        <v>0</v>
      </c>
      <c r="B90" s="9"/>
      <c r="C90" s="9"/>
      <c r="D90" s="9"/>
      <c r="E90" s="9"/>
      <c r="F90" s="9"/>
      <c r="G90" s="9"/>
    </row>
    <row r="91" spans="1:7" ht="13.5">
      <c r="A91" s="9"/>
      <c r="B91" s="9"/>
      <c r="C91" s="9"/>
      <c r="D91" s="9"/>
      <c r="E91" s="9"/>
      <c r="F91" s="9"/>
      <c r="G91" s="9"/>
    </row>
    <row r="92" spans="1:7" ht="13.5">
      <c r="A92" s="9" t="s">
        <v>134</v>
      </c>
      <c r="B92" s="9"/>
      <c r="C92" s="9"/>
      <c r="D92" s="9"/>
      <c r="E92" s="9"/>
      <c r="F92" s="9"/>
      <c r="G92" s="9"/>
    </row>
    <row r="93" spans="1:7" ht="13.5">
      <c r="A93" s="9"/>
      <c r="B93" s="9"/>
      <c r="C93" s="9"/>
      <c r="D93" s="9"/>
      <c r="E93" s="9"/>
      <c r="F93" s="9"/>
      <c r="G93" s="9"/>
    </row>
    <row r="94" spans="1:7" ht="13.5">
      <c r="A94" s="9" t="s">
        <v>130</v>
      </c>
      <c r="B94" s="9"/>
      <c r="C94" s="9"/>
      <c r="D94" s="9"/>
      <c r="E94" s="9"/>
      <c r="F94" s="9"/>
      <c r="G94" s="9"/>
    </row>
    <row r="95" spans="1:7" ht="13.5">
      <c r="A95" s="9" t="s">
        <v>167</v>
      </c>
      <c r="B95" s="9"/>
      <c r="C95" s="9"/>
      <c r="D95" s="9"/>
      <c r="E95" s="9"/>
      <c r="F95" s="9"/>
      <c r="G95" s="9"/>
    </row>
    <row r="96" spans="1:7" s="4" customFormat="1" ht="13.5">
      <c r="A96" s="15"/>
      <c r="B96" s="15"/>
      <c r="C96" s="15"/>
      <c r="D96" s="15"/>
      <c r="E96" s="15"/>
      <c r="F96" s="15"/>
      <c r="G96" s="15"/>
    </row>
    <row r="97" spans="2:7" ht="6.75" customHeight="1">
      <c r="B97" s="3"/>
      <c r="C97" s="3"/>
      <c r="D97" s="6"/>
      <c r="E97" s="3"/>
      <c r="F97" s="3"/>
      <c r="G97" s="3"/>
    </row>
    <row r="98" spans="4:7" ht="13.5" customHeight="1">
      <c r="D98" s="2" t="s">
        <v>127</v>
      </c>
      <c r="G98" s="2" t="s">
        <v>132</v>
      </c>
    </row>
    <row r="99" spans="4:7" ht="13.5" customHeight="1">
      <c r="D99" s="2" t="s">
        <v>1</v>
      </c>
      <c r="E99" s="2"/>
      <c r="F99" s="2" t="s">
        <v>2</v>
      </c>
      <c r="G99" s="2" t="s">
        <v>133</v>
      </c>
    </row>
    <row r="100" spans="3:7" ht="13.5" customHeight="1">
      <c r="C100" s="2" t="s">
        <v>3</v>
      </c>
      <c r="D100" s="2" t="s">
        <v>4</v>
      </c>
      <c r="E100" s="2" t="s">
        <v>5</v>
      </c>
      <c r="F100" s="2" t="s">
        <v>6</v>
      </c>
      <c r="G100" s="2" t="s">
        <v>161</v>
      </c>
    </row>
    <row r="101" spans="1:7" ht="6.75" customHeight="1">
      <c r="A101" s="4"/>
      <c r="B101" s="4"/>
      <c r="C101" s="4"/>
      <c r="D101" s="7"/>
      <c r="E101" s="4"/>
      <c r="F101" s="4"/>
      <c r="G101" s="4"/>
    </row>
    <row r="102" spans="1:7" ht="18.75" customHeight="1">
      <c r="A102" s="11">
        <v>5</v>
      </c>
      <c r="B102" s="11"/>
      <c r="C102" s="11" t="s">
        <v>58</v>
      </c>
      <c r="D102" s="12">
        <v>3</v>
      </c>
      <c r="E102" s="13" t="s">
        <v>10</v>
      </c>
      <c r="F102" s="13" t="s">
        <v>10</v>
      </c>
      <c r="G102" s="13" t="s">
        <v>10</v>
      </c>
    </row>
    <row r="103" spans="1:7" s="11" customFormat="1" ht="18.75" customHeight="1">
      <c r="A103" s="11">
        <v>6</v>
      </c>
      <c r="C103" s="11" t="s">
        <v>59</v>
      </c>
      <c r="D103" s="12">
        <v>2</v>
      </c>
      <c r="E103" s="13" t="s">
        <v>10</v>
      </c>
      <c r="F103" s="13" t="s">
        <v>10</v>
      </c>
      <c r="G103" s="13" t="s">
        <v>10</v>
      </c>
    </row>
    <row r="104" spans="1:7" ht="18.75" customHeight="1">
      <c r="A104" s="1">
        <v>7</v>
      </c>
      <c r="C104" s="1" t="s">
        <v>60</v>
      </c>
      <c r="D104" s="8">
        <v>2</v>
      </c>
      <c r="E104" s="8" t="s">
        <v>10</v>
      </c>
      <c r="F104" s="8" t="s">
        <v>10</v>
      </c>
      <c r="G104" s="8" t="s">
        <v>10</v>
      </c>
    </row>
    <row r="105" spans="1:7" ht="18.75" customHeight="1">
      <c r="A105" s="11">
        <v>8</v>
      </c>
      <c r="B105" s="11"/>
      <c r="C105" s="11" t="s">
        <v>61</v>
      </c>
      <c r="D105" s="13">
        <v>2</v>
      </c>
      <c r="E105" s="13" t="s">
        <v>10</v>
      </c>
      <c r="F105" s="13" t="s">
        <v>10</v>
      </c>
      <c r="G105" s="13" t="s">
        <v>10</v>
      </c>
    </row>
    <row r="106" spans="1:7" ht="18.75" customHeight="1">
      <c r="A106" s="1">
        <v>9</v>
      </c>
      <c r="C106" s="1" t="s">
        <v>62</v>
      </c>
      <c r="D106" s="2">
        <v>2</v>
      </c>
      <c r="E106" s="8" t="s">
        <v>10</v>
      </c>
      <c r="F106" s="8" t="s">
        <v>10</v>
      </c>
      <c r="G106" s="8" t="s">
        <v>10</v>
      </c>
    </row>
    <row r="107" spans="1:7" ht="18.75" customHeight="1">
      <c r="A107" s="1">
        <v>10</v>
      </c>
      <c r="C107" s="1" t="s">
        <v>63</v>
      </c>
      <c r="D107" s="8">
        <v>6</v>
      </c>
      <c r="E107" s="8" t="s">
        <v>10</v>
      </c>
      <c r="F107" s="8" t="s">
        <v>10</v>
      </c>
      <c r="G107" s="8" t="s">
        <v>10</v>
      </c>
    </row>
    <row r="108" spans="1:7" ht="18.75" customHeight="1">
      <c r="A108" s="11">
        <v>11</v>
      </c>
      <c r="B108" s="11"/>
      <c r="C108" s="11" t="s">
        <v>64</v>
      </c>
      <c r="D108" s="13">
        <v>6</v>
      </c>
      <c r="E108" s="13" t="s">
        <v>10</v>
      </c>
      <c r="F108" s="13" t="s">
        <v>10</v>
      </c>
      <c r="G108" s="13" t="s">
        <v>10</v>
      </c>
    </row>
    <row r="109" spans="1:7" ht="18.75" customHeight="1">
      <c r="A109" s="1">
        <v>12</v>
      </c>
      <c r="C109" s="1" t="s">
        <v>65</v>
      </c>
      <c r="D109" s="8">
        <v>6</v>
      </c>
      <c r="E109" s="8" t="s">
        <v>10</v>
      </c>
      <c r="F109" s="8" t="s">
        <v>10</v>
      </c>
      <c r="G109" s="8" t="s">
        <v>10</v>
      </c>
    </row>
    <row r="110" spans="1:7" ht="18.75" customHeight="1">
      <c r="A110" s="1">
        <v>13</v>
      </c>
      <c r="C110" s="1" t="s">
        <v>66</v>
      </c>
      <c r="D110" s="8">
        <v>25</v>
      </c>
      <c r="E110" s="8" t="s">
        <v>10</v>
      </c>
      <c r="F110" s="8" t="s">
        <v>10</v>
      </c>
      <c r="G110" s="8" t="s">
        <v>10</v>
      </c>
    </row>
    <row r="111" spans="1:7" ht="18.75" customHeight="1">
      <c r="A111" s="1">
        <v>14</v>
      </c>
      <c r="C111" s="1" t="s">
        <v>67</v>
      </c>
      <c r="D111" s="2">
        <v>4</v>
      </c>
      <c r="E111" s="8" t="s">
        <v>10</v>
      </c>
      <c r="F111" s="8" t="s">
        <v>10</v>
      </c>
      <c r="G111" s="8" t="s">
        <v>10</v>
      </c>
    </row>
    <row r="112" spans="1:7" ht="18.75" customHeight="1">
      <c r="A112" s="1">
        <v>15</v>
      </c>
      <c r="C112" s="1" t="s">
        <v>68</v>
      </c>
      <c r="D112" s="8">
        <v>4</v>
      </c>
      <c r="E112" s="8" t="s">
        <v>10</v>
      </c>
      <c r="F112" s="8" t="s">
        <v>10</v>
      </c>
      <c r="G112" s="8" t="s">
        <v>10</v>
      </c>
    </row>
    <row r="113" spans="1:7" s="11" customFormat="1" ht="18.75" customHeight="1">
      <c r="A113" s="11">
        <v>16</v>
      </c>
      <c r="C113" s="11" t="s">
        <v>69</v>
      </c>
      <c r="D113" s="13">
        <v>4</v>
      </c>
      <c r="E113" s="13" t="s">
        <v>10</v>
      </c>
      <c r="F113" s="13" t="s">
        <v>10</v>
      </c>
      <c r="G113" s="13" t="s">
        <v>10</v>
      </c>
    </row>
    <row r="114" spans="1:7" ht="18.75" customHeight="1">
      <c r="A114" s="1">
        <v>17</v>
      </c>
      <c r="C114" s="1" t="s">
        <v>70</v>
      </c>
      <c r="D114" s="8">
        <v>4</v>
      </c>
      <c r="E114" s="8" t="s">
        <v>10</v>
      </c>
      <c r="F114" s="8" t="s">
        <v>10</v>
      </c>
      <c r="G114" s="8" t="s">
        <v>10</v>
      </c>
    </row>
    <row r="115" spans="1:7" s="11" customFormat="1" ht="18.75" customHeight="1">
      <c r="A115" s="11">
        <v>18</v>
      </c>
      <c r="C115" s="11" t="s">
        <v>71</v>
      </c>
      <c r="D115" s="12">
        <v>2</v>
      </c>
      <c r="E115" s="13" t="s">
        <v>10</v>
      </c>
      <c r="F115" s="13" t="s">
        <v>10</v>
      </c>
      <c r="G115" s="13" t="s">
        <v>10</v>
      </c>
    </row>
    <row r="116" spans="1:7" ht="18.75" customHeight="1">
      <c r="A116" s="1">
        <v>19</v>
      </c>
      <c r="C116" s="1" t="s">
        <v>72</v>
      </c>
      <c r="D116" s="8">
        <v>2</v>
      </c>
      <c r="E116" s="8" t="s">
        <v>10</v>
      </c>
      <c r="F116" s="8" t="s">
        <v>10</v>
      </c>
      <c r="G116" s="8" t="s">
        <v>10</v>
      </c>
    </row>
    <row r="117" spans="1:7" s="11" customFormat="1" ht="18.75" customHeight="1">
      <c r="A117" s="4">
        <v>20</v>
      </c>
      <c r="B117" s="4"/>
      <c r="C117" s="4" t="s">
        <v>73</v>
      </c>
      <c r="D117" s="10">
        <v>4</v>
      </c>
      <c r="E117" s="10" t="s">
        <v>10</v>
      </c>
      <c r="F117" s="10" t="s">
        <v>10</v>
      </c>
      <c r="G117" s="10" t="s">
        <v>10</v>
      </c>
    </row>
    <row r="118" spans="1:4" s="11" customFormat="1" ht="13.5">
      <c r="A118" s="11" t="s">
        <v>25</v>
      </c>
      <c r="D118" s="12"/>
    </row>
    <row r="119" spans="1:7" ht="13.5">
      <c r="A119" s="9" t="s">
        <v>0</v>
      </c>
      <c r="B119" s="9"/>
      <c r="C119" s="9"/>
      <c r="D119" s="9"/>
      <c r="E119" s="9"/>
      <c r="F119" s="9"/>
      <c r="G119" s="9"/>
    </row>
    <row r="120" spans="1:7" ht="13.5">
      <c r="A120" s="9"/>
      <c r="B120" s="9"/>
      <c r="C120" s="9"/>
      <c r="D120" s="9"/>
      <c r="E120" s="9"/>
      <c r="F120" s="9"/>
      <c r="G120" s="9"/>
    </row>
    <row r="121" spans="1:7" ht="13.5">
      <c r="A121" s="9" t="s">
        <v>134</v>
      </c>
      <c r="B121" s="9"/>
      <c r="C121" s="9"/>
      <c r="D121" s="9"/>
      <c r="E121" s="9"/>
      <c r="F121" s="9"/>
      <c r="G121" s="9"/>
    </row>
    <row r="122" spans="1:7" ht="13.5">
      <c r="A122" s="9"/>
      <c r="B122" s="9"/>
      <c r="C122" s="9"/>
      <c r="D122" s="9"/>
      <c r="E122" s="9"/>
      <c r="F122" s="9"/>
      <c r="G122" s="9"/>
    </row>
    <row r="123" spans="1:7" ht="13.5">
      <c r="A123" s="9" t="s">
        <v>130</v>
      </c>
      <c r="B123" s="9"/>
      <c r="C123" s="9"/>
      <c r="D123" s="9"/>
      <c r="E123" s="9"/>
      <c r="F123" s="9"/>
      <c r="G123" s="9"/>
    </row>
    <row r="124" spans="1:7" ht="13.5">
      <c r="A124" s="9" t="s">
        <v>167</v>
      </c>
      <c r="B124" s="9"/>
      <c r="C124" s="9"/>
      <c r="D124" s="9"/>
      <c r="E124" s="9"/>
      <c r="F124" s="9"/>
      <c r="G124" s="9"/>
    </row>
    <row r="125" spans="1:7" s="4" customFormat="1" ht="13.5" customHeight="1">
      <c r="A125" s="15"/>
      <c r="B125" s="15"/>
      <c r="C125" s="15"/>
      <c r="D125" s="15"/>
      <c r="E125" s="15"/>
      <c r="F125" s="15"/>
      <c r="G125" s="15"/>
    </row>
    <row r="126" spans="2:7" ht="6.75" customHeight="1">
      <c r="B126" s="3"/>
      <c r="C126" s="3"/>
      <c r="D126" s="6"/>
      <c r="E126" s="3"/>
      <c r="F126" s="3"/>
      <c r="G126" s="3"/>
    </row>
    <row r="127" spans="4:7" ht="13.5" customHeight="1">
      <c r="D127" s="2" t="s">
        <v>127</v>
      </c>
      <c r="G127" s="2" t="s">
        <v>132</v>
      </c>
    </row>
    <row r="128" spans="4:7" ht="13.5" customHeight="1">
      <c r="D128" s="2" t="s">
        <v>1</v>
      </c>
      <c r="E128" s="2"/>
      <c r="F128" s="2" t="s">
        <v>2</v>
      </c>
      <c r="G128" s="2" t="s">
        <v>133</v>
      </c>
    </row>
    <row r="129" spans="3:7" ht="13.5" customHeight="1">
      <c r="C129" s="2" t="s">
        <v>3</v>
      </c>
      <c r="D129" s="2" t="s">
        <v>4</v>
      </c>
      <c r="E129" s="2" t="s">
        <v>5</v>
      </c>
      <c r="F129" s="2" t="s">
        <v>6</v>
      </c>
      <c r="G129" s="2" t="s">
        <v>161</v>
      </c>
    </row>
    <row r="130" spans="1:7" ht="6.75" customHeight="1">
      <c r="A130" s="4"/>
      <c r="B130" s="4"/>
      <c r="C130" s="4"/>
      <c r="D130" s="7"/>
      <c r="E130" s="4"/>
      <c r="F130" s="4"/>
      <c r="G130" s="4"/>
    </row>
    <row r="131" spans="1:7" ht="18.75" customHeight="1">
      <c r="A131" s="11">
        <v>21</v>
      </c>
      <c r="B131" s="11"/>
      <c r="C131" s="11" t="s">
        <v>74</v>
      </c>
      <c r="D131" s="12">
        <v>4</v>
      </c>
      <c r="E131" s="13" t="s">
        <v>10</v>
      </c>
      <c r="F131" s="13" t="s">
        <v>10</v>
      </c>
      <c r="G131" s="13" t="s">
        <v>10</v>
      </c>
    </row>
    <row r="132" spans="1:7" ht="18.75" customHeight="1">
      <c r="A132" s="11">
        <v>22</v>
      </c>
      <c r="B132" s="11"/>
      <c r="C132" s="11" t="s">
        <v>75</v>
      </c>
      <c r="D132" s="12">
        <v>4</v>
      </c>
      <c r="E132" s="13" t="s">
        <v>10</v>
      </c>
      <c r="F132" s="13" t="s">
        <v>10</v>
      </c>
      <c r="G132" s="13" t="s">
        <v>10</v>
      </c>
    </row>
    <row r="133" spans="1:7" ht="18.75" customHeight="1">
      <c r="A133" s="1">
        <v>23</v>
      </c>
      <c r="C133" s="1" t="s">
        <v>76</v>
      </c>
      <c r="D133" s="8">
        <v>11</v>
      </c>
      <c r="E133" s="8" t="s">
        <v>10</v>
      </c>
      <c r="F133" s="8" t="s">
        <v>10</v>
      </c>
      <c r="G133" s="8" t="s">
        <v>10</v>
      </c>
    </row>
    <row r="134" spans="1:7" ht="18.75" customHeight="1">
      <c r="A134" s="1">
        <v>24</v>
      </c>
      <c r="C134" s="1" t="s">
        <v>77</v>
      </c>
      <c r="D134" s="2">
        <v>6</v>
      </c>
      <c r="E134" s="8" t="s">
        <v>10</v>
      </c>
      <c r="F134" s="8" t="s">
        <v>10</v>
      </c>
      <c r="G134" s="8" t="s">
        <v>10</v>
      </c>
    </row>
    <row r="135" spans="1:7" ht="18.75" customHeight="1">
      <c r="A135" s="1">
        <v>25</v>
      </c>
      <c r="C135" s="1" t="s">
        <v>78</v>
      </c>
      <c r="D135" s="8">
        <v>4</v>
      </c>
      <c r="E135" s="8" t="s">
        <v>10</v>
      </c>
      <c r="F135" s="8" t="s">
        <v>10</v>
      </c>
      <c r="G135" s="8" t="s">
        <v>10</v>
      </c>
    </row>
    <row r="136" spans="1:7" ht="18.75" customHeight="1">
      <c r="A136" s="1">
        <v>26</v>
      </c>
      <c r="C136" s="1" t="s">
        <v>79</v>
      </c>
      <c r="D136" s="2">
        <v>5</v>
      </c>
      <c r="E136" s="8" t="s">
        <v>10</v>
      </c>
      <c r="F136" s="8" t="s">
        <v>10</v>
      </c>
      <c r="G136" s="8" t="s">
        <v>10</v>
      </c>
    </row>
    <row r="137" spans="1:7" ht="18.75" customHeight="1">
      <c r="A137" s="1">
        <v>27</v>
      </c>
      <c r="C137" s="1" t="s">
        <v>80</v>
      </c>
      <c r="D137" s="2">
        <v>4</v>
      </c>
      <c r="E137" s="8" t="s">
        <v>10</v>
      </c>
      <c r="F137" s="8" t="s">
        <v>10</v>
      </c>
      <c r="G137" s="8" t="s">
        <v>10</v>
      </c>
    </row>
    <row r="138" spans="1:7" ht="18.75" customHeight="1">
      <c r="A138" s="11">
        <v>28</v>
      </c>
      <c r="B138" s="11"/>
      <c r="C138" s="11" t="s">
        <v>81</v>
      </c>
      <c r="D138" s="12">
        <v>4</v>
      </c>
      <c r="E138" s="13" t="s">
        <v>10</v>
      </c>
      <c r="F138" s="13" t="s">
        <v>10</v>
      </c>
      <c r="G138" s="13" t="s">
        <v>10</v>
      </c>
    </row>
    <row r="139" spans="1:7" ht="18.75" customHeight="1">
      <c r="A139" s="11">
        <v>29</v>
      </c>
      <c r="B139" s="11"/>
      <c r="C139" s="11" t="s">
        <v>82</v>
      </c>
      <c r="D139" s="12">
        <v>6</v>
      </c>
      <c r="E139" s="13" t="s">
        <v>10</v>
      </c>
      <c r="F139" s="13" t="s">
        <v>10</v>
      </c>
      <c r="G139" s="13" t="s">
        <v>10</v>
      </c>
    </row>
    <row r="140" spans="1:7" ht="18.75" customHeight="1">
      <c r="A140" s="11">
        <v>30</v>
      </c>
      <c r="B140" s="11"/>
      <c r="C140" s="11" t="s">
        <v>83</v>
      </c>
      <c r="D140" s="12">
        <v>4</v>
      </c>
      <c r="E140" s="13" t="s">
        <v>10</v>
      </c>
      <c r="F140" s="13" t="s">
        <v>10</v>
      </c>
      <c r="G140" s="13" t="s">
        <v>10</v>
      </c>
    </row>
    <row r="141" spans="1:7" s="11" customFormat="1" ht="18.75" customHeight="1">
      <c r="A141" s="11">
        <v>31</v>
      </c>
      <c r="C141" s="11" t="s">
        <v>84</v>
      </c>
      <c r="D141" s="13">
        <v>2</v>
      </c>
      <c r="E141" s="13" t="s">
        <v>10</v>
      </c>
      <c r="F141" s="13" t="s">
        <v>10</v>
      </c>
      <c r="G141" s="13" t="s">
        <v>10</v>
      </c>
    </row>
    <row r="142" spans="1:7" ht="18.75" customHeight="1">
      <c r="A142" s="11">
        <v>32</v>
      </c>
      <c r="B142" s="11"/>
      <c r="C142" s="11" t="s">
        <v>85</v>
      </c>
      <c r="D142" s="12">
        <v>4</v>
      </c>
      <c r="E142" s="13" t="s">
        <v>10</v>
      </c>
      <c r="F142" s="13" t="s">
        <v>10</v>
      </c>
      <c r="G142" s="13" t="s">
        <v>10</v>
      </c>
    </row>
    <row r="143" spans="1:7" s="11" customFormat="1" ht="18.75" customHeight="1">
      <c r="A143" s="11">
        <v>33</v>
      </c>
      <c r="C143" s="11" t="s">
        <v>86</v>
      </c>
      <c r="D143" s="12">
        <v>4</v>
      </c>
      <c r="E143" s="13" t="s">
        <v>10</v>
      </c>
      <c r="F143" s="13" t="s">
        <v>10</v>
      </c>
      <c r="G143" s="13" t="s">
        <v>10</v>
      </c>
    </row>
    <row r="144" spans="1:7" ht="18.75" customHeight="1">
      <c r="A144" s="1">
        <v>34</v>
      </c>
      <c r="C144" s="1" t="s">
        <v>87</v>
      </c>
      <c r="D144" s="2">
        <v>5</v>
      </c>
      <c r="E144" s="8" t="s">
        <v>10</v>
      </c>
      <c r="F144" s="8" t="s">
        <v>10</v>
      </c>
      <c r="G144" s="8" t="s">
        <v>10</v>
      </c>
    </row>
    <row r="145" spans="1:7" ht="18.75" customHeight="1">
      <c r="A145" s="4">
        <v>35</v>
      </c>
      <c r="B145" s="4"/>
      <c r="C145" s="4" t="s">
        <v>88</v>
      </c>
      <c r="D145" s="7">
        <v>50</v>
      </c>
      <c r="E145" s="10" t="s">
        <v>10</v>
      </c>
      <c r="F145" s="10" t="s">
        <v>10</v>
      </c>
      <c r="G145" s="10" t="s">
        <v>10</v>
      </c>
    </row>
    <row r="146" spans="1:4" s="11" customFormat="1" ht="13.5">
      <c r="A146" s="11" t="s">
        <v>25</v>
      </c>
      <c r="D146" s="12"/>
    </row>
    <row r="147" spans="1:7" ht="13.5">
      <c r="A147" s="9" t="s">
        <v>0</v>
      </c>
      <c r="B147" s="9"/>
      <c r="C147" s="9"/>
      <c r="D147" s="9"/>
      <c r="E147" s="9"/>
      <c r="F147" s="9"/>
      <c r="G147" s="9"/>
    </row>
    <row r="148" spans="1:7" ht="13.5">
      <c r="A148" s="9"/>
      <c r="B148" s="9"/>
      <c r="C148" s="9"/>
      <c r="D148" s="9"/>
      <c r="E148" s="9"/>
      <c r="F148" s="9"/>
      <c r="G148" s="9"/>
    </row>
    <row r="149" spans="1:7" ht="13.5">
      <c r="A149" s="9" t="s">
        <v>134</v>
      </c>
      <c r="B149" s="9"/>
      <c r="C149" s="9"/>
      <c r="D149" s="9"/>
      <c r="E149" s="9"/>
      <c r="F149" s="9"/>
      <c r="G149" s="9"/>
    </row>
    <row r="150" spans="1:7" ht="13.5">
      <c r="A150" s="9"/>
      <c r="B150" s="9"/>
      <c r="C150" s="9"/>
      <c r="D150" s="9"/>
      <c r="E150" s="9"/>
      <c r="F150" s="9"/>
      <c r="G150" s="9"/>
    </row>
    <row r="151" spans="1:7" ht="13.5">
      <c r="A151" s="9" t="s">
        <v>130</v>
      </c>
      <c r="B151" s="9"/>
      <c r="C151" s="9"/>
      <c r="D151" s="9"/>
      <c r="E151" s="9"/>
      <c r="F151" s="9"/>
      <c r="G151" s="9"/>
    </row>
    <row r="152" spans="1:7" ht="13.5">
      <c r="A152" s="9" t="s">
        <v>167</v>
      </c>
      <c r="B152" s="9"/>
      <c r="C152" s="9"/>
      <c r="D152" s="9"/>
      <c r="E152" s="9"/>
      <c r="F152" s="9"/>
      <c r="G152" s="9"/>
    </row>
    <row r="153" spans="1:7" s="4" customFormat="1" ht="13.5">
      <c r="A153" s="15"/>
      <c r="B153" s="15"/>
      <c r="C153" s="15"/>
      <c r="D153" s="15"/>
      <c r="E153" s="15"/>
      <c r="F153" s="15"/>
      <c r="G153" s="15"/>
    </row>
    <row r="154" spans="2:7" ht="6.75" customHeight="1">
      <c r="B154" s="3"/>
      <c r="C154" s="3"/>
      <c r="D154" s="6"/>
      <c r="E154" s="3"/>
      <c r="F154" s="3"/>
      <c r="G154" s="3"/>
    </row>
    <row r="155" spans="4:7" ht="13.5" customHeight="1">
      <c r="D155" s="2" t="s">
        <v>127</v>
      </c>
      <c r="G155" s="2" t="s">
        <v>132</v>
      </c>
    </row>
    <row r="156" spans="4:7" ht="13.5" customHeight="1">
      <c r="D156" s="2" t="s">
        <v>1</v>
      </c>
      <c r="E156" s="2"/>
      <c r="F156" s="2" t="s">
        <v>2</v>
      </c>
      <c r="G156" s="2" t="s">
        <v>133</v>
      </c>
    </row>
    <row r="157" spans="3:7" ht="13.5" customHeight="1">
      <c r="C157" s="2" t="s">
        <v>3</v>
      </c>
      <c r="D157" s="2" t="s">
        <v>4</v>
      </c>
      <c r="E157" s="2" t="s">
        <v>5</v>
      </c>
      <c r="F157" s="2" t="s">
        <v>6</v>
      </c>
      <c r="G157" s="2" t="s">
        <v>161</v>
      </c>
    </row>
    <row r="158" spans="1:7" ht="6.75" customHeight="1">
      <c r="A158" s="4"/>
      <c r="B158" s="4"/>
      <c r="C158" s="4"/>
      <c r="D158" s="7"/>
      <c r="E158" s="4"/>
      <c r="F158" s="4"/>
      <c r="G158" s="4"/>
    </row>
    <row r="159" spans="1:7" ht="18.75" customHeight="1">
      <c r="A159" s="11">
        <v>36</v>
      </c>
      <c r="B159" s="11"/>
      <c r="C159" s="11" t="s">
        <v>89</v>
      </c>
      <c r="D159" s="12">
        <v>4</v>
      </c>
      <c r="E159" s="13" t="s">
        <v>10</v>
      </c>
      <c r="F159" s="13" t="s">
        <v>10</v>
      </c>
      <c r="G159" s="13" t="s">
        <v>10</v>
      </c>
    </row>
    <row r="160" spans="1:7" ht="18.75" customHeight="1">
      <c r="A160" s="1">
        <v>37</v>
      </c>
      <c r="C160" s="1" t="s">
        <v>90</v>
      </c>
      <c r="D160" s="8">
        <v>2</v>
      </c>
      <c r="E160" s="8" t="s">
        <v>10</v>
      </c>
      <c r="F160" s="8" t="s">
        <v>10</v>
      </c>
      <c r="G160" s="8" t="s">
        <v>10</v>
      </c>
    </row>
    <row r="161" spans="1:7" ht="18.75" customHeight="1">
      <c r="A161" s="1">
        <v>38</v>
      </c>
      <c r="C161" s="1" t="s">
        <v>91</v>
      </c>
      <c r="D161" s="2">
        <v>6</v>
      </c>
      <c r="E161" s="8" t="s">
        <v>10</v>
      </c>
      <c r="F161" s="8" t="s">
        <v>10</v>
      </c>
      <c r="G161" s="8" t="s">
        <v>10</v>
      </c>
    </row>
    <row r="162" spans="1:7" ht="18.75" customHeight="1">
      <c r="A162" s="1">
        <v>39</v>
      </c>
      <c r="C162" s="1" t="s">
        <v>92</v>
      </c>
      <c r="D162" s="2">
        <v>5</v>
      </c>
      <c r="E162" s="8" t="s">
        <v>10</v>
      </c>
      <c r="F162" s="8" t="s">
        <v>10</v>
      </c>
      <c r="G162" s="8" t="s">
        <v>10</v>
      </c>
    </row>
    <row r="163" spans="1:7" ht="18.75" customHeight="1">
      <c r="A163" s="1">
        <v>40</v>
      </c>
      <c r="C163" s="1" t="s">
        <v>93</v>
      </c>
      <c r="D163" s="2">
        <v>8</v>
      </c>
      <c r="E163" s="8" t="s">
        <v>10</v>
      </c>
      <c r="F163" s="8" t="s">
        <v>10</v>
      </c>
      <c r="G163" s="8" t="s">
        <v>10</v>
      </c>
    </row>
    <row r="164" spans="1:7" ht="18.75" customHeight="1">
      <c r="A164" s="1">
        <v>41</v>
      </c>
      <c r="C164" s="1" t="s">
        <v>94</v>
      </c>
      <c r="D164" s="2">
        <v>5</v>
      </c>
      <c r="E164" s="8" t="s">
        <v>10</v>
      </c>
      <c r="F164" s="8" t="s">
        <v>10</v>
      </c>
      <c r="G164" s="8" t="s">
        <v>10</v>
      </c>
    </row>
    <row r="165" spans="1:7" ht="18.75" customHeight="1">
      <c r="A165" s="11">
        <v>42</v>
      </c>
      <c r="B165" s="11"/>
      <c r="C165" s="11" t="s">
        <v>95</v>
      </c>
      <c r="D165" s="12">
        <v>6</v>
      </c>
      <c r="E165" s="13" t="s">
        <v>10</v>
      </c>
      <c r="F165" s="13" t="s">
        <v>10</v>
      </c>
      <c r="G165" s="13" t="s">
        <v>10</v>
      </c>
    </row>
    <row r="166" spans="1:7" ht="18.75" customHeight="1">
      <c r="A166" s="1">
        <v>43</v>
      </c>
      <c r="C166" s="1" t="s">
        <v>96</v>
      </c>
      <c r="D166" s="8">
        <v>4</v>
      </c>
      <c r="E166" s="8" t="s">
        <v>10</v>
      </c>
      <c r="F166" s="8" t="s">
        <v>10</v>
      </c>
      <c r="G166" s="8" t="s">
        <v>10</v>
      </c>
    </row>
    <row r="167" spans="1:7" ht="18.75" customHeight="1">
      <c r="A167" s="1">
        <v>44</v>
      </c>
      <c r="C167" s="1" t="s">
        <v>97</v>
      </c>
      <c r="D167" s="8">
        <v>2</v>
      </c>
      <c r="E167" s="8" t="s">
        <v>10</v>
      </c>
      <c r="F167" s="8" t="s">
        <v>10</v>
      </c>
      <c r="G167" s="8" t="s">
        <v>10</v>
      </c>
    </row>
    <row r="168" spans="1:7" s="11" customFormat="1" ht="18.75" customHeight="1">
      <c r="A168" s="11">
        <v>45</v>
      </c>
      <c r="C168" s="11" t="s">
        <v>98</v>
      </c>
      <c r="D168" s="12">
        <v>2</v>
      </c>
      <c r="E168" s="13" t="s">
        <v>10</v>
      </c>
      <c r="F168" s="13" t="s">
        <v>10</v>
      </c>
      <c r="G168" s="13" t="s">
        <v>10</v>
      </c>
    </row>
    <row r="169" spans="1:7" s="11" customFormat="1" ht="18.75" customHeight="1">
      <c r="A169" s="11">
        <v>46</v>
      </c>
      <c r="C169" s="11" t="s">
        <v>99</v>
      </c>
      <c r="D169" s="13">
        <v>4</v>
      </c>
      <c r="E169" s="13" t="s">
        <v>10</v>
      </c>
      <c r="F169" s="13" t="s">
        <v>10</v>
      </c>
      <c r="G169" s="13" t="s">
        <v>10</v>
      </c>
    </row>
    <row r="170" ht="3" customHeight="1"/>
    <row r="171" ht="18.75" customHeight="1">
      <c r="C171" s="5" t="s">
        <v>100</v>
      </c>
    </row>
    <row r="172" spans="1:7" ht="18.75" customHeight="1">
      <c r="A172" s="1">
        <v>1</v>
      </c>
      <c r="C172" s="1" t="s">
        <v>101</v>
      </c>
      <c r="D172" s="2">
        <v>0.05</v>
      </c>
      <c r="E172" s="8" t="s">
        <v>10</v>
      </c>
      <c r="F172" s="8" t="s">
        <v>10</v>
      </c>
      <c r="G172" s="8" t="s">
        <v>10</v>
      </c>
    </row>
    <row r="173" spans="1:7" s="11" customFormat="1" ht="18.75" customHeight="1">
      <c r="A173" s="11">
        <v>2</v>
      </c>
      <c r="C173" s="11" t="s">
        <v>102</v>
      </c>
      <c r="D173" s="12">
        <v>0.05</v>
      </c>
      <c r="E173" s="13" t="s">
        <v>10</v>
      </c>
      <c r="F173" s="13" t="s">
        <v>10</v>
      </c>
      <c r="G173" s="13" t="s">
        <v>10</v>
      </c>
    </row>
    <row r="174" spans="1:7" ht="18.75" customHeight="1">
      <c r="A174" s="4">
        <v>3</v>
      </c>
      <c r="B174" s="4"/>
      <c r="C174" s="4" t="s">
        <v>103</v>
      </c>
      <c r="D174" s="7">
        <v>0.07</v>
      </c>
      <c r="E174" s="10" t="s">
        <v>10</v>
      </c>
      <c r="F174" s="10" t="s">
        <v>10</v>
      </c>
      <c r="G174" s="10" t="s">
        <v>10</v>
      </c>
    </row>
    <row r="175" spans="1:4" s="11" customFormat="1" ht="13.5">
      <c r="A175" s="11" t="s">
        <v>25</v>
      </c>
      <c r="D175" s="12"/>
    </row>
    <row r="176" spans="1:7" ht="13.5">
      <c r="A176" s="9" t="s">
        <v>0</v>
      </c>
      <c r="B176" s="9"/>
      <c r="C176" s="9"/>
      <c r="D176" s="9"/>
      <c r="E176" s="9"/>
      <c r="F176" s="9"/>
      <c r="G176" s="9"/>
    </row>
    <row r="177" spans="1:7" ht="13.5">
      <c r="A177" s="9"/>
      <c r="B177" s="9"/>
      <c r="C177" s="9"/>
      <c r="D177" s="9"/>
      <c r="E177" s="9"/>
      <c r="F177" s="9"/>
      <c r="G177" s="9"/>
    </row>
    <row r="178" spans="1:7" ht="13.5">
      <c r="A178" s="9" t="s">
        <v>134</v>
      </c>
      <c r="B178" s="9"/>
      <c r="C178" s="9"/>
      <c r="D178" s="9"/>
      <c r="E178" s="9"/>
      <c r="F178" s="9"/>
      <c r="G178" s="9"/>
    </row>
    <row r="179" spans="1:7" ht="13.5">
      <c r="A179" s="9"/>
      <c r="B179" s="9"/>
      <c r="C179" s="9"/>
      <c r="D179" s="9"/>
      <c r="E179" s="9"/>
      <c r="F179" s="9"/>
      <c r="G179" s="9"/>
    </row>
    <row r="180" spans="1:7" ht="13.5">
      <c r="A180" s="9" t="s">
        <v>130</v>
      </c>
      <c r="B180" s="9"/>
      <c r="C180" s="9"/>
      <c r="D180" s="9"/>
      <c r="E180" s="9"/>
      <c r="F180" s="9"/>
      <c r="G180" s="9"/>
    </row>
    <row r="181" spans="1:7" ht="13.5">
      <c r="A181" s="9" t="s">
        <v>167</v>
      </c>
      <c r="B181" s="9"/>
      <c r="C181" s="9"/>
      <c r="D181" s="9"/>
      <c r="E181" s="9"/>
      <c r="F181" s="9"/>
      <c r="G181" s="9"/>
    </row>
    <row r="182" spans="1:7" s="4" customFormat="1" ht="13.5">
      <c r="A182" s="15"/>
      <c r="B182" s="15"/>
      <c r="C182" s="15"/>
      <c r="D182" s="15"/>
      <c r="E182" s="15"/>
      <c r="F182" s="15"/>
      <c r="G182" s="15"/>
    </row>
    <row r="183" spans="2:7" ht="6.75" customHeight="1">
      <c r="B183" s="3"/>
      <c r="C183" s="3"/>
      <c r="D183" s="6"/>
      <c r="E183" s="3"/>
      <c r="F183" s="3"/>
      <c r="G183" s="3"/>
    </row>
    <row r="184" spans="4:7" ht="13.5" customHeight="1">
      <c r="D184" s="2" t="s">
        <v>127</v>
      </c>
      <c r="G184" s="2" t="s">
        <v>132</v>
      </c>
    </row>
    <row r="185" spans="4:7" ht="13.5" customHeight="1">
      <c r="D185" s="2" t="s">
        <v>1</v>
      </c>
      <c r="E185" s="2"/>
      <c r="F185" s="2" t="s">
        <v>2</v>
      </c>
      <c r="G185" s="2" t="s">
        <v>133</v>
      </c>
    </row>
    <row r="186" spans="3:7" ht="13.5" customHeight="1">
      <c r="C186" s="2" t="s">
        <v>3</v>
      </c>
      <c r="D186" s="2" t="s">
        <v>4</v>
      </c>
      <c r="E186" s="2" t="s">
        <v>5</v>
      </c>
      <c r="F186" s="2" t="s">
        <v>6</v>
      </c>
      <c r="G186" s="2" t="s">
        <v>161</v>
      </c>
    </row>
    <row r="187" spans="1:7" ht="6.75" customHeight="1">
      <c r="A187" s="4"/>
      <c r="B187" s="4"/>
      <c r="C187" s="4"/>
      <c r="D187" s="7"/>
      <c r="E187" s="4"/>
      <c r="F187" s="4"/>
      <c r="G187" s="4"/>
    </row>
    <row r="188" spans="1:7" ht="18.75" customHeight="1">
      <c r="A188" s="1">
        <v>4</v>
      </c>
      <c r="C188" s="1" t="s">
        <v>104</v>
      </c>
      <c r="D188" s="2">
        <v>0.05</v>
      </c>
      <c r="E188" s="8" t="s">
        <v>10</v>
      </c>
      <c r="F188" s="8" t="s">
        <v>10</v>
      </c>
      <c r="G188" s="8" t="s">
        <v>10</v>
      </c>
    </row>
    <row r="189" spans="1:7" ht="18.75" customHeight="1">
      <c r="A189" s="1">
        <v>5</v>
      </c>
      <c r="C189" s="1" t="s">
        <v>105</v>
      </c>
      <c r="D189" s="2">
        <v>0.05</v>
      </c>
      <c r="E189" s="8" t="s">
        <v>10</v>
      </c>
      <c r="F189" s="8" t="s">
        <v>10</v>
      </c>
      <c r="G189" s="8" t="s">
        <v>10</v>
      </c>
    </row>
    <row r="190" spans="1:7" ht="18.75" customHeight="1">
      <c r="A190" s="1">
        <v>6</v>
      </c>
      <c r="C190" s="1" t="s">
        <v>106</v>
      </c>
      <c r="D190" s="2">
        <v>0.3</v>
      </c>
      <c r="E190" s="8" t="s">
        <v>10</v>
      </c>
      <c r="F190" s="8" t="s">
        <v>10</v>
      </c>
      <c r="G190" s="8" t="s">
        <v>10</v>
      </c>
    </row>
    <row r="191" spans="1:7" ht="18.75" customHeight="1">
      <c r="A191" s="1">
        <v>7</v>
      </c>
      <c r="C191" s="1" t="s">
        <v>107</v>
      </c>
      <c r="D191" s="8">
        <v>0.05</v>
      </c>
      <c r="E191" s="8" t="s">
        <v>10</v>
      </c>
      <c r="F191" s="8" t="s">
        <v>10</v>
      </c>
      <c r="G191" s="8" t="s">
        <v>10</v>
      </c>
    </row>
    <row r="192" spans="1:7" ht="18.75" customHeight="1">
      <c r="A192" s="1">
        <v>8</v>
      </c>
      <c r="C192" s="1" t="s">
        <v>108</v>
      </c>
      <c r="D192" s="2">
        <v>0.05</v>
      </c>
      <c r="E192" s="8" t="s">
        <v>10</v>
      </c>
      <c r="F192" s="8" t="s">
        <v>10</v>
      </c>
      <c r="G192" s="8" t="s">
        <v>10</v>
      </c>
    </row>
    <row r="193" spans="1:7" ht="18.75" customHeight="1">
      <c r="A193" s="1">
        <v>9</v>
      </c>
      <c r="B193" s="11"/>
      <c r="C193" s="11" t="s">
        <v>109</v>
      </c>
      <c r="D193" s="12">
        <v>0.05</v>
      </c>
      <c r="E193" s="13" t="s">
        <v>10</v>
      </c>
      <c r="F193" s="13" t="s">
        <v>10</v>
      </c>
      <c r="G193" s="13" t="s">
        <v>10</v>
      </c>
    </row>
    <row r="194" spans="1:7" ht="18.75" customHeight="1">
      <c r="A194" s="1">
        <v>10</v>
      </c>
      <c r="C194" s="1" t="s">
        <v>110</v>
      </c>
      <c r="D194" s="2">
        <v>0.05</v>
      </c>
      <c r="E194" s="8" t="s">
        <v>10</v>
      </c>
      <c r="F194" s="8" t="s">
        <v>10</v>
      </c>
      <c r="G194" s="8" t="s">
        <v>10</v>
      </c>
    </row>
    <row r="195" spans="1:7" ht="18.75" customHeight="1">
      <c r="A195" s="1">
        <v>11</v>
      </c>
      <c r="C195" s="1" t="s">
        <v>111</v>
      </c>
      <c r="D195" s="2">
        <v>0.05</v>
      </c>
      <c r="E195" s="8" t="s">
        <v>10</v>
      </c>
      <c r="F195" s="8" t="s">
        <v>10</v>
      </c>
      <c r="G195" s="8" t="s">
        <v>10</v>
      </c>
    </row>
    <row r="196" spans="1:7" ht="18.75" customHeight="1">
      <c r="A196" s="1">
        <v>12</v>
      </c>
      <c r="C196" s="1" t="s">
        <v>112</v>
      </c>
      <c r="D196" s="2">
        <v>0.05</v>
      </c>
      <c r="E196" s="8" t="s">
        <v>10</v>
      </c>
      <c r="F196" s="8" t="s">
        <v>10</v>
      </c>
      <c r="G196" s="8" t="s">
        <v>10</v>
      </c>
    </row>
    <row r="197" spans="1:7" ht="18.75" customHeight="1">
      <c r="A197" s="1">
        <v>13</v>
      </c>
      <c r="C197" s="1" t="s">
        <v>113</v>
      </c>
      <c r="D197" s="8">
        <v>0.05</v>
      </c>
      <c r="E197" s="8" t="s">
        <v>10</v>
      </c>
      <c r="F197" s="8" t="s">
        <v>10</v>
      </c>
      <c r="G197" s="8" t="s">
        <v>10</v>
      </c>
    </row>
    <row r="198" spans="1:7" ht="18.75" customHeight="1">
      <c r="A198" s="1">
        <v>14</v>
      </c>
      <c r="C198" s="1" t="s">
        <v>114</v>
      </c>
      <c r="D198" s="8">
        <v>0.07</v>
      </c>
      <c r="E198" s="8" t="s">
        <v>10</v>
      </c>
      <c r="F198" s="8" t="s">
        <v>10</v>
      </c>
      <c r="G198" s="8" t="s">
        <v>10</v>
      </c>
    </row>
    <row r="199" spans="1:7" s="11" customFormat="1" ht="18.75" customHeight="1">
      <c r="A199" s="11">
        <v>15</v>
      </c>
      <c r="C199" s="11" t="s">
        <v>115</v>
      </c>
      <c r="D199" s="13">
        <v>0.05</v>
      </c>
      <c r="E199" s="13" t="s">
        <v>10</v>
      </c>
      <c r="F199" s="13" t="s">
        <v>10</v>
      </c>
      <c r="G199" s="13" t="s">
        <v>10</v>
      </c>
    </row>
    <row r="200" spans="1:7" ht="18.75" customHeight="1">
      <c r="A200" s="1">
        <v>16</v>
      </c>
      <c r="C200" s="1" t="s">
        <v>116</v>
      </c>
      <c r="D200" s="2">
        <v>0.07</v>
      </c>
      <c r="E200" s="8" t="s">
        <v>10</v>
      </c>
      <c r="F200" s="8" t="s">
        <v>10</v>
      </c>
      <c r="G200" s="8" t="s">
        <v>10</v>
      </c>
    </row>
    <row r="201" spans="1:7" s="11" customFormat="1" ht="18.75" customHeight="1">
      <c r="A201" s="11">
        <v>17</v>
      </c>
      <c r="C201" s="11" t="s">
        <v>117</v>
      </c>
      <c r="D201" s="12">
        <v>0.05</v>
      </c>
      <c r="E201" s="13" t="s">
        <v>10</v>
      </c>
      <c r="F201" s="13" t="s">
        <v>10</v>
      </c>
      <c r="G201" s="13" t="s">
        <v>10</v>
      </c>
    </row>
    <row r="202" spans="1:7" ht="18.75" customHeight="1">
      <c r="A202" s="4">
        <v>18</v>
      </c>
      <c r="B202" s="4"/>
      <c r="C202" s="4" t="s">
        <v>118</v>
      </c>
      <c r="D202" s="10">
        <v>0.3</v>
      </c>
      <c r="E202" s="10" t="s">
        <v>10</v>
      </c>
      <c r="F202" s="10" t="s">
        <v>10</v>
      </c>
      <c r="G202" s="10" t="s">
        <v>10</v>
      </c>
    </row>
    <row r="203" spans="1:4" s="11" customFormat="1" ht="13.5">
      <c r="A203" s="11" t="s">
        <v>25</v>
      </c>
      <c r="D203" s="12"/>
    </row>
    <row r="204" spans="1:7" ht="13.5">
      <c r="A204" s="9" t="s">
        <v>0</v>
      </c>
      <c r="B204" s="9"/>
      <c r="C204" s="9"/>
      <c r="D204" s="9"/>
      <c r="E204" s="9"/>
      <c r="F204" s="9"/>
      <c r="G204" s="9"/>
    </row>
    <row r="205" spans="1:7" ht="13.5">
      <c r="A205" s="9"/>
      <c r="B205" s="9"/>
      <c r="C205" s="9"/>
      <c r="D205" s="9"/>
      <c r="E205" s="9"/>
      <c r="F205" s="9"/>
      <c r="G205" s="9"/>
    </row>
    <row r="206" spans="1:7" ht="13.5">
      <c r="A206" s="9" t="s">
        <v>134</v>
      </c>
      <c r="B206" s="9"/>
      <c r="C206" s="9"/>
      <c r="D206" s="9"/>
      <c r="E206" s="9"/>
      <c r="F206" s="9"/>
      <c r="G206" s="9"/>
    </row>
    <row r="207" spans="1:7" ht="13.5">
      <c r="A207" s="9"/>
      <c r="B207" s="9"/>
      <c r="C207" s="9"/>
      <c r="D207" s="9"/>
      <c r="E207" s="9"/>
      <c r="F207" s="9"/>
      <c r="G207" s="9"/>
    </row>
    <row r="208" spans="1:7" ht="13.5">
      <c r="A208" s="9" t="s">
        <v>130</v>
      </c>
      <c r="B208" s="9"/>
      <c r="C208" s="9"/>
      <c r="D208" s="9"/>
      <c r="E208" s="9"/>
      <c r="F208" s="9"/>
      <c r="G208" s="9"/>
    </row>
    <row r="209" spans="1:7" ht="13.5">
      <c r="A209" s="9" t="s">
        <v>167</v>
      </c>
      <c r="B209" s="9"/>
      <c r="C209" s="9"/>
      <c r="D209" s="9"/>
      <c r="E209" s="9"/>
      <c r="F209" s="9"/>
      <c r="G209" s="9"/>
    </row>
    <row r="210" spans="1:7" s="4" customFormat="1" ht="13.5">
      <c r="A210" s="15"/>
      <c r="B210" s="15"/>
      <c r="C210" s="15"/>
      <c r="D210" s="15"/>
      <c r="E210" s="15"/>
      <c r="F210" s="15"/>
      <c r="G210" s="15"/>
    </row>
    <row r="211" spans="2:7" ht="6.75" customHeight="1">
      <c r="B211" s="3"/>
      <c r="C211" s="3"/>
      <c r="D211" s="6"/>
      <c r="E211" s="3"/>
      <c r="F211" s="3"/>
      <c r="G211" s="3"/>
    </row>
    <row r="212" spans="4:7" ht="13.5" customHeight="1">
      <c r="D212" s="2" t="s">
        <v>127</v>
      </c>
      <c r="G212" s="2" t="s">
        <v>132</v>
      </c>
    </row>
    <row r="213" spans="4:7" ht="13.5" customHeight="1">
      <c r="D213" s="2" t="s">
        <v>1</v>
      </c>
      <c r="E213" s="2"/>
      <c r="F213" s="2" t="s">
        <v>2</v>
      </c>
      <c r="G213" s="2" t="s">
        <v>133</v>
      </c>
    </row>
    <row r="214" spans="3:7" ht="13.5" customHeight="1">
      <c r="C214" s="2" t="s">
        <v>3</v>
      </c>
      <c r="D214" s="2" t="s">
        <v>4</v>
      </c>
      <c r="E214" s="2" t="s">
        <v>5</v>
      </c>
      <c r="F214" s="2" t="s">
        <v>6</v>
      </c>
      <c r="G214" s="2" t="s">
        <v>161</v>
      </c>
    </row>
    <row r="215" spans="1:7" ht="6.75" customHeight="1">
      <c r="A215" s="4"/>
      <c r="B215" s="4"/>
      <c r="C215" s="4"/>
      <c r="D215" s="7"/>
      <c r="E215" s="4"/>
      <c r="F215" s="4"/>
      <c r="G215" s="4"/>
    </row>
    <row r="216" spans="1:7" ht="18.75" customHeight="1">
      <c r="A216" s="1">
        <v>19</v>
      </c>
      <c r="C216" s="1" t="s">
        <v>119</v>
      </c>
      <c r="D216" s="8">
        <v>0.3</v>
      </c>
      <c r="E216" s="8" t="s">
        <v>10</v>
      </c>
      <c r="F216" s="8" t="s">
        <v>10</v>
      </c>
      <c r="G216" s="8" t="s">
        <v>10</v>
      </c>
    </row>
    <row r="217" spans="1:7" ht="18.75" customHeight="1">
      <c r="A217" s="1">
        <v>20</v>
      </c>
      <c r="C217" s="1" t="s">
        <v>120</v>
      </c>
      <c r="D217" s="8">
        <v>0.5</v>
      </c>
      <c r="E217" s="8" t="s">
        <v>10</v>
      </c>
      <c r="F217" s="8" t="s">
        <v>10</v>
      </c>
      <c r="G217" s="8" t="s">
        <v>10</v>
      </c>
    </row>
    <row r="218" spans="1:7" ht="18.75" customHeight="1">
      <c r="A218" s="1">
        <v>21</v>
      </c>
      <c r="C218" s="1" t="s">
        <v>121</v>
      </c>
      <c r="D218" s="8">
        <v>0.4</v>
      </c>
      <c r="E218" s="8" t="s">
        <v>10</v>
      </c>
      <c r="F218" s="8" t="s">
        <v>10</v>
      </c>
      <c r="G218" s="8" t="s">
        <v>10</v>
      </c>
    </row>
    <row r="219" spans="1:7" ht="19.5" customHeight="1">
      <c r="A219" s="1">
        <v>22</v>
      </c>
      <c r="C219" s="1" t="s">
        <v>122</v>
      </c>
      <c r="D219" s="8">
        <v>0.3</v>
      </c>
      <c r="E219" s="8" t="s">
        <v>10</v>
      </c>
      <c r="F219" s="8" t="s">
        <v>10</v>
      </c>
      <c r="G219" s="8" t="s">
        <v>10</v>
      </c>
    </row>
    <row r="220" spans="1:7" ht="18.75" customHeight="1">
      <c r="A220" s="1">
        <v>23</v>
      </c>
      <c r="C220" s="1" t="s">
        <v>123</v>
      </c>
      <c r="D220" s="8">
        <v>0.3</v>
      </c>
      <c r="E220" s="8" t="s">
        <v>10</v>
      </c>
      <c r="F220" s="8" t="s">
        <v>10</v>
      </c>
      <c r="G220" s="8" t="s">
        <v>10</v>
      </c>
    </row>
    <row r="221" spans="1:7" ht="18.75" customHeight="1">
      <c r="A221" s="1">
        <v>24</v>
      </c>
      <c r="C221" s="1" t="s">
        <v>124</v>
      </c>
      <c r="D221" s="8">
        <v>0.3</v>
      </c>
      <c r="E221" s="8" t="s">
        <v>10</v>
      </c>
      <c r="F221" s="8" t="s">
        <v>10</v>
      </c>
      <c r="G221" s="8" t="s">
        <v>10</v>
      </c>
    </row>
    <row r="222" spans="3:7" s="11" customFormat="1" ht="18.75" customHeight="1">
      <c r="C222" s="11" t="s">
        <v>126</v>
      </c>
      <c r="D222" s="13">
        <v>0.3</v>
      </c>
      <c r="E222" s="13" t="s">
        <v>10</v>
      </c>
      <c r="F222" s="13" t="s">
        <v>10</v>
      </c>
      <c r="G222" s="13" t="s">
        <v>10</v>
      </c>
    </row>
    <row r="223" spans="1:7" s="11" customFormat="1" ht="18.75" customHeight="1">
      <c r="A223" s="4">
        <v>25</v>
      </c>
      <c r="B223" s="4"/>
      <c r="C223" s="4" t="s">
        <v>125</v>
      </c>
      <c r="D223" s="18">
        <v>1</v>
      </c>
      <c r="E223" s="10" t="s">
        <v>10</v>
      </c>
      <c r="F223" s="10" t="s">
        <v>10</v>
      </c>
      <c r="G223" s="10" t="s">
        <v>10</v>
      </c>
    </row>
    <row r="225" spans="1:4" ht="13.5">
      <c r="A225" s="1" t="s">
        <v>168</v>
      </c>
      <c r="D225" s="1"/>
    </row>
    <row r="226" spans="1:4" ht="13.5">
      <c r="A226" s="1" t="s">
        <v>169</v>
      </c>
      <c r="D226" s="1"/>
    </row>
    <row r="227" spans="1:4" ht="13.5">
      <c r="A227" s="1" t="s">
        <v>170</v>
      </c>
      <c r="D227" s="1"/>
    </row>
    <row r="228" spans="1:4" ht="13.5">
      <c r="A228" s="16" t="s">
        <v>171</v>
      </c>
      <c r="D228" s="1"/>
    </row>
    <row r="229" spans="1:7" ht="13.5">
      <c r="A229" s="16" t="s">
        <v>128</v>
      </c>
      <c r="D229" s="1"/>
      <c r="F229" s="1" t="s">
        <v>53</v>
      </c>
      <c r="G229" s="1" t="s">
        <v>53</v>
      </c>
    </row>
    <row r="230" ht="13.5">
      <c r="A230" s="16" t="s">
        <v>172</v>
      </c>
    </row>
  </sheetData>
  <sheetProtection/>
  <printOptions/>
  <pageMargins left="0.5" right="0.5" top="0.75" bottom="0.75" header="0.5" footer="0.5"/>
  <pageSetup horizontalDpi="300" verticalDpi="300" orientation="landscape" r:id="rId1"/>
  <headerFooter alignWithMargins="0">
    <oddFooter>&amp;L
&amp;"Courier New,Regular"Laboratory Sample No.
04-453, 04-454, 04-455 
LIMS Sample No. 
4407046, 4407047, 4407053-1&amp;C
&amp;"Courier New,Regular"Page &amp;P of 8&amp;R
&amp;"Courier New,Regular"Version 1.0
Created 10/98
TABLE PM5A</oddFooter>
  </headerFooter>
  <rowBreaks count="7" manualBreakCount="7">
    <brk id="29" max="6" man="1"/>
    <brk id="59" max="6" man="1"/>
    <brk id="89" max="6" man="1"/>
    <brk id="118" max="6" man="1"/>
    <brk id="146" max="6" man="1"/>
    <brk id="175" max="6" man="1"/>
    <brk id="203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233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6.28125" style="2" customWidth="1"/>
    <col min="5" max="5" width="21.140625" style="1" customWidth="1"/>
    <col min="6" max="6" width="18.7109375" style="1" customWidth="1"/>
    <col min="7" max="7" width="25.00390625" style="1" customWidth="1"/>
    <col min="8" max="16384" width="9.140625" style="1" customWidth="1"/>
  </cols>
  <sheetData>
    <row r="1" spans="1:7" ht="13.5">
      <c r="A1" s="9" t="s">
        <v>0</v>
      </c>
      <c r="B1" s="9"/>
      <c r="C1" s="9"/>
      <c r="D1" s="9"/>
      <c r="E1" s="9"/>
      <c r="F1" s="9"/>
      <c r="G1" s="9"/>
    </row>
    <row r="2" spans="1:7" ht="13.5">
      <c r="A2" s="9"/>
      <c r="B2" s="9"/>
      <c r="C2" s="9"/>
      <c r="D2" s="9"/>
      <c r="E2" s="9"/>
      <c r="F2" s="9"/>
      <c r="G2" s="9"/>
    </row>
    <row r="3" spans="1:7" ht="13.5">
      <c r="A3" s="9" t="s">
        <v>129</v>
      </c>
      <c r="B3" s="9"/>
      <c r="C3" s="9"/>
      <c r="D3" s="9"/>
      <c r="E3" s="9"/>
      <c r="F3" s="9"/>
      <c r="G3" s="9"/>
    </row>
    <row r="4" spans="1:7" ht="13.5">
      <c r="A4" s="9"/>
      <c r="B4" s="9"/>
      <c r="C4" s="9"/>
      <c r="D4" s="9"/>
      <c r="E4" s="9"/>
      <c r="F4" s="9"/>
      <c r="G4" s="9"/>
    </row>
    <row r="5" spans="1:7" ht="13.5">
      <c r="A5" s="9" t="s">
        <v>130</v>
      </c>
      <c r="B5" s="9"/>
      <c r="C5" s="9"/>
      <c r="D5" s="9"/>
      <c r="E5" s="9"/>
      <c r="F5" s="9"/>
      <c r="G5" s="9"/>
    </row>
    <row r="6" spans="1:7" ht="13.5">
      <c r="A6" s="9" t="s">
        <v>190</v>
      </c>
      <c r="B6" s="9"/>
      <c r="C6" s="9"/>
      <c r="D6" s="9"/>
      <c r="E6" s="9"/>
      <c r="F6" s="9"/>
      <c r="G6" s="9"/>
    </row>
    <row r="7" spans="1:7" ht="17.25" customHeight="1">
      <c r="A7" s="15"/>
      <c r="B7" s="9"/>
      <c r="C7" s="9"/>
      <c r="D7" s="9"/>
      <c r="E7" s="9"/>
      <c r="F7" s="9"/>
      <c r="G7" s="9"/>
    </row>
    <row r="8" spans="2:7" ht="6.75" customHeight="1">
      <c r="B8" s="3"/>
      <c r="C8" s="3"/>
      <c r="D8" s="6"/>
      <c r="E8" s="3"/>
      <c r="F8" s="3"/>
      <c r="G8" s="3"/>
    </row>
    <row r="9" spans="4:7" ht="13.5">
      <c r="D9" s="2" t="s">
        <v>127</v>
      </c>
      <c r="G9" s="2" t="s">
        <v>132</v>
      </c>
    </row>
    <row r="10" spans="4:7" ht="13.5">
      <c r="D10" s="2" t="s">
        <v>1</v>
      </c>
      <c r="E10" s="2"/>
      <c r="F10" s="2" t="s">
        <v>2</v>
      </c>
      <c r="G10" s="2" t="s">
        <v>133</v>
      </c>
    </row>
    <row r="11" spans="3:7" ht="13.5">
      <c r="C11" s="2" t="s">
        <v>3</v>
      </c>
      <c r="D11" s="2" t="s">
        <v>4</v>
      </c>
      <c r="E11" s="2" t="s">
        <v>5</v>
      </c>
      <c r="F11" s="2" t="s">
        <v>6</v>
      </c>
      <c r="G11" s="2" t="s">
        <v>174</v>
      </c>
    </row>
    <row r="12" spans="1:7" ht="8.25" customHeight="1">
      <c r="A12" s="4"/>
      <c r="B12" s="4"/>
      <c r="C12" s="4"/>
      <c r="D12" s="7"/>
      <c r="E12" s="4"/>
      <c r="F12" s="4"/>
      <c r="G12" s="4"/>
    </row>
    <row r="13" ht="13.5">
      <c r="C13" s="5" t="s">
        <v>8</v>
      </c>
    </row>
    <row r="14" spans="1:7" ht="18.75" customHeight="1">
      <c r="A14" s="1">
        <v>1</v>
      </c>
      <c r="C14" s="1" t="s">
        <v>9</v>
      </c>
      <c r="D14" s="8">
        <v>50</v>
      </c>
      <c r="E14" s="8" t="s">
        <v>10</v>
      </c>
      <c r="F14" s="8" t="s">
        <v>10</v>
      </c>
      <c r="G14" s="8" t="s">
        <v>10</v>
      </c>
    </row>
    <row r="15" spans="1:7" ht="18.75" customHeight="1">
      <c r="A15" s="1">
        <v>2</v>
      </c>
      <c r="C15" s="1" t="s">
        <v>11</v>
      </c>
      <c r="D15" s="8">
        <v>10</v>
      </c>
      <c r="E15" s="8" t="s">
        <v>10</v>
      </c>
      <c r="F15" s="8" t="s">
        <v>10</v>
      </c>
      <c r="G15" s="8" t="s">
        <v>10</v>
      </c>
    </row>
    <row r="16" spans="1:7" ht="18.75" customHeight="1">
      <c r="A16" s="1">
        <v>3</v>
      </c>
      <c r="C16" s="1" t="s">
        <v>12</v>
      </c>
      <c r="D16" s="8">
        <v>2</v>
      </c>
      <c r="E16" s="8" t="s">
        <v>10</v>
      </c>
      <c r="F16" s="8" t="s">
        <v>10</v>
      </c>
      <c r="G16" s="8" t="s">
        <v>10</v>
      </c>
    </row>
    <row r="17" spans="1:7" ht="18.75" customHeight="1">
      <c r="A17" s="1">
        <v>4</v>
      </c>
      <c r="C17" s="1" t="s">
        <v>13</v>
      </c>
      <c r="D17" s="8">
        <v>2</v>
      </c>
      <c r="E17" s="8" t="s">
        <v>10</v>
      </c>
      <c r="F17" s="8" t="s">
        <v>10</v>
      </c>
      <c r="G17" s="8" t="s">
        <v>10</v>
      </c>
    </row>
    <row r="18" spans="1:7" s="11" customFormat="1" ht="18.75" customHeight="1">
      <c r="A18" s="11">
        <v>5</v>
      </c>
      <c r="B18" s="14"/>
      <c r="C18" s="14" t="s">
        <v>14</v>
      </c>
      <c r="D18" s="12">
        <v>2</v>
      </c>
      <c r="E18" s="13" t="s">
        <v>10</v>
      </c>
      <c r="F18" s="13" t="s">
        <v>10</v>
      </c>
      <c r="G18" s="13" t="s">
        <v>10</v>
      </c>
    </row>
    <row r="19" spans="1:7" ht="18.75" customHeight="1">
      <c r="A19" s="1">
        <v>6</v>
      </c>
      <c r="B19" s="11"/>
      <c r="C19" s="1" t="s">
        <v>15</v>
      </c>
      <c r="D19" s="2">
        <v>2</v>
      </c>
      <c r="E19" s="8" t="s">
        <v>10</v>
      </c>
      <c r="F19" s="8" t="s">
        <v>10</v>
      </c>
      <c r="G19" s="13" t="s">
        <v>10</v>
      </c>
    </row>
    <row r="20" spans="1:7" ht="18.75" customHeight="1">
      <c r="A20" s="1">
        <v>7</v>
      </c>
      <c r="B20" s="11"/>
      <c r="C20" s="11" t="s">
        <v>16</v>
      </c>
      <c r="D20" s="12">
        <v>2</v>
      </c>
      <c r="E20" s="13" t="s">
        <v>10</v>
      </c>
      <c r="F20" s="13" t="s">
        <v>10</v>
      </c>
      <c r="G20" s="13" t="s">
        <v>10</v>
      </c>
    </row>
    <row r="21" spans="1:7" ht="18.75" customHeight="1">
      <c r="A21" s="1">
        <v>8</v>
      </c>
      <c r="C21" s="1" t="s">
        <v>17</v>
      </c>
      <c r="D21" s="2">
        <v>4</v>
      </c>
      <c r="E21" s="8" t="s">
        <v>10</v>
      </c>
      <c r="F21" s="8" t="s">
        <v>10</v>
      </c>
      <c r="G21" s="8" t="s">
        <v>10</v>
      </c>
    </row>
    <row r="22" spans="1:7" ht="18.75" customHeight="1">
      <c r="A22" s="1">
        <v>9</v>
      </c>
      <c r="C22" s="1" t="s">
        <v>18</v>
      </c>
      <c r="D22" s="8">
        <v>2</v>
      </c>
      <c r="E22" s="8" t="s">
        <v>10</v>
      </c>
      <c r="F22" s="8" t="s">
        <v>10</v>
      </c>
      <c r="G22" s="8" t="s">
        <v>10</v>
      </c>
    </row>
    <row r="23" spans="1:7" ht="18.75" customHeight="1">
      <c r="A23" s="1">
        <v>10</v>
      </c>
      <c r="C23" s="1" t="s">
        <v>19</v>
      </c>
      <c r="D23" s="2">
        <v>2</v>
      </c>
      <c r="E23" s="8">
        <v>12</v>
      </c>
      <c r="F23" s="8">
        <v>30</v>
      </c>
      <c r="G23" s="8">
        <v>16</v>
      </c>
    </row>
    <row r="24" spans="1:7" ht="18.75" customHeight="1">
      <c r="A24" s="1">
        <v>11</v>
      </c>
      <c r="C24" s="11" t="s">
        <v>20</v>
      </c>
      <c r="D24" s="12">
        <v>2</v>
      </c>
      <c r="E24" s="13" t="s">
        <v>10</v>
      </c>
      <c r="F24" s="13" t="s">
        <v>10</v>
      </c>
      <c r="G24" s="8" t="s">
        <v>10</v>
      </c>
    </row>
    <row r="25" spans="1:7" ht="18.75" customHeight="1">
      <c r="A25" s="1">
        <v>12</v>
      </c>
      <c r="C25" s="1" t="s">
        <v>21</v>
      </c>
      <c r="D25" s="2">
        <v>2</v>
      </c>
      <c r="E25" s="8" t="s">
        <v>10</v>
      </c>
      <c r="F25" s="8" t="s">
        <v>10</v>
      </c>
      <c r="G25" s="8" t="s">
        <v>10</v>
      </c>
    </row>
    <row r="26" spans="1:7" ht="18.75" customHeight="1">
      <c r="A26" s="1">
        <v>13</v>
      </c>
      <c r="C26" s="1" t="s">
        <v>22</v>
      </c>
      <c r="D26" s="2">
        <v>2</v>
      </c>
      <c r="E26" s="8" t="s">
        <v>10</v>
      </c>
      <c r="F26" s="8" t="s">
        <v>10</v>
      </c>
      <c r="G26" s="8" t="s">
        <v>10</v>
      </c>
    </row>
    <row r="27" spans="1:7" ht="18.75" customHeight="1">
      <c r="A27" s="1">
        <v>14</v>
      </c>
      <c r="C27" s="1" t="s">
        <v>23</v>
      </c>
      <c r="D27" s="2">
        <v>3</v>
      </c>
      <c r="E27" s="8" t="s">
        <v>10</v>
      </c>
      <c r="F27" s="8" t="s">
        <v>10</v>
      </c>
      <c r="G27" s="8" t="s">
        <v>10</v>
      </c>
    </row>
    <row r="28" spans="1:7" s="4" customFormat="1" ht="18.75" customHeight="1">
      <c r="A28" s="4">
        <v>15</v>
      </c>
      <c r="C28" s="4" t="s">
        <v>24</v>
      </c>
      <c r="D28" s="7">
        <v>2</v>
      </c>
      <c r="E28" s="10" t="s">
        <v>10</v>
      </c>
      <c r="F28" s="10" t="s">
        <v>10</v>
      </c>
      <c r="G28" s="10" t="s">
        <v>10</v>
      </c>
    </row>
    <row r="29" ht="13.5">
      <c r="A29" s="1" t="s">
        <v>25</v>
      </c>
    </row>
    <row r="30" spans="1:7" ht="13.5">
      <c r="A30" s="9" t="s">
        <v>0</v>
      </c>
      <c r="B30" s="9"/>
      <c r="C30" s="9"/>
      <c r="D30" s="9"/>
      <c r="E30" s="9"/>
      <c r="F30" s="9"/>
      <c r="G30" s="9"/>
    </row>
    <row r="31" spans="1:7" ht="13.5">
      <c r="A31" s="9"/>
      <c r="B31" s="9"/>
      <c r="C31" s="9"/>
      <c r="D31" s="9"/>
      <c r="E31" s="9"/>
      <c r="F31" s="9"/>
      <c r="G31" s="9"/>
    </row>
    <row r="32" spans="1:7" ht="13.5">
      <c r="A32" s="9" t="s">
        <v>134</v>
      </c>
      <c r="B32" s="9"/>
      <c r="C32" s="9"/>
      <c r="D32" s="9"/>
      <c r="E32" s="9"/>
      <c r="F32" s="9"/>
      <c r="G32" s="9"/>
    </row>
    <row r="33" spans="1:7" ht="13.5">
      <c r="A33" s="9"/>
      <c r="B33" s="9"/>
      <c r="C33" s="9"/>
      <c r="D33" s="9"/>
      <c r="E33" s="9"/>
      <c r="F33" s="9"/>
      <c r="G33" s="9"/>
    </row>
    <row r="34" spans="1:7" ht="13.5">
      <c r="A34" s="9" t="s">
        <v>130</v>
      </c>
      <c r="B34" s="9"/>
      <c r="C34" s="9"/>
      <c r="D34" s="9"/>
      <c r="E34" s="9"/>
      <c r="F34" s="9"/>
      <c r="G34" s="9"/>
    </row>
    <row r="35" spans="1:7" ht="13.5">
      <c r="A35" s="9" t="s">
        <v>190</v>
      </c>
      <c r="B35" s="9"/>
      <c r="C35" s="9"/>
      <c r="D35" s="9"/>
      <c r="E35" s="9"/>
      <c r="F35" s="9"/>
      <c r="G35" s="9"/>
    </row>
    <row r="36" spans="1:7" ht="8.25" customHeight="1">
      <c r="A36" s="15"/>
      <c r="B36" s="9"/>
      <c r="C36" s="9"/>
      <c r="D36" s="9"/>
      <c r="E36" s="9"/>
      <c r="F36" s="9"/>
      <c r="G36" s="9"/>
    </row>
    <row r="37" spans="2:7" ht="6.75" customHeight="1">
      <c r="B37" s="3"/>
      <c r="C37" s="3"/>
      <c r="D37" s="6"/>
      <c r="E37" s="3"/>
      <c r="F37" s="3"/>
      <c r="G37" s="3"/>
    </row>
    <row r="38" spans="4:7" ht="13.5">
      <c r="D38" s="2" t="s">
        <v>127</v>
      </c>
      <c r="G38" s="2" t="s">
        <v>132</v>
      </c>
    </row>
    <row r="39" spans="4:7" ht="13.5">
      <c r="D39" s="2" t="s">
        <v>1</v>
      </c>
      <c r="E39" s="2"/>
      <c r="F39" s="2" t="s">
        <v>2</v>
      </c>
      <c r="G39" s="2" t="s">
        <v>133</v>
      </c>
    </row>
    <row r="40" spans="3:7" ht="13.5">
      <c r="C40" s="2" t="s">
        <v>3</v>
      </c>
      <c r="D40" s="2" t="s">
        <v>4</v>
      </c>
      <c r="E40" s="2" t="s">
        <v>5</v>
      </c>
      <c r="F40" s="2" t="s">
        <v>6</v>
      </c>
      <c r="G40" s="2" t="s">
        <v>174</v>
      </c>
    </row>
    <row r="41" spans="1:7" ht="8.25" customHeight="1">
      <c r="A41" s="4"/>
      <c r="B41" s="4"/>
      <c r="C41" s="4"/>
      <c r="D41" s="7"/>
      <c r="E41" s="4"/>
      <c r="F41" s="4"/>
      <c r="G41" s="4"/>
    </row>
    <row r="42" spans="1:7" ht="18.75" customHeight="1">
      <c r="A42" s="1">
        <v>16</v>
      </c>
      <c r="C42" s="1" t="s">
        <v>26</v>
      </c>
      <c r="D42" s="8">
        <v>0.3</v>
      </c>
      <c r="E42" s="8" t="s">
        <v>10</v>
      </c>
      <c r="F42" s="8" t="s">
        <v>10</v>
      </c>
      <c r="G42" s="8" t="s">
        <v>10</v>
      </c>
    </row>
    <row r="43" spans="1:7" ht="18.75" customHeight="1">
      <c r="A43" s="1">
        <v>17</v>
      </c>
      <c r="C43" s="11" t="s">
        <v>27</v>
      </c>
      <c r="D43" s="13">
        <v>2</v>
      </c>
      <c r="E43" s="13" t="s">
        <v>10</v>
      </c>
      <c r="F43" s="13" t="s">
        <v>10</v>
      </c>
      <c r="G43" s="8" t="s">
        <v>10</v>
      </c>
    </row>
    <row r="44" spans="1:7" ht="18.75" customHeight="1">
      <c r="A44" s="1">
        <v>18</v>
      </c>
      <c r="C44" s="1" t="s">
        <v>28</v>
      </c>
      <c r="D44" s="8">
        <v>5</v>
      </c>
      <c r="E44" s="8" t="s">
        <v>10</v>
      </c>
      <c r="F44" s="8" t="s">
        <v>10</v>
      </c>
      <c r="G44" s="8" t="s">
        <v>10</v>
      </c>
    </row>
    <row r="45" spans="1:7" ht="18.75" customHeight="1">
      <c r="A45" s="1">
        <v>19</v>
      </c>
      <c r="C45" s="11" t="s">
        <v>29</v>
      </c>
      <c r="D45" s="13">
        <v>3</v>
      </c>
      <c r="E45" s="13" t="s">
        <v>10</v>
      </c>
      <c r="F45" s="13" t="s">
        <v>10</v>
      </c>
      <c r="G45" s="8" t="s">
        <v>10</v>
      </c>
    </row>
    <row r="46" spans="1:7" ht="18.75" customHeight="1">
      <c r="A46" s="1">
        <v>20</v>
      </c>
      <c r="C46" s="1" t="s">
        <v>30</v>
      </c>
      <c r="D46" s="8">
        <v>2</v>
      </c>
      <c r="E46" s="8" t="s">
        <v>10</v>
      </c>
      <c r="F46" s="8">
        <v>5</v>
      </c>
      <c r="G46" s="8" t="s">
        <v>10</v>
      </c>
    </row>
    <row r="47" spans="1:7" ht="18.75" customHeight="1">
      <c r="A47" s="1">
        <v>21</v>
      </c>
      <c r="C47" s="1" t="s">
        <v>31</v>
      </c>
      <c r="D47" s="2">
        <v>3</v>
      </c>
      <c r="E47" s="8" t="s">
        <v>10</v>
      </c>
      <c r="F47" s="8" t="s">
        <v>10</v>
      </c>
      <c r="G47" s="8" t="s">
        <v>10</v>
      </c>
    </row>
    <row r="48" spans="1:7" ht="18.75" customHeight="1">
      <c r="A48" s="1">
        <v>22</v>
      </c>
      <c r="C48" s="1" t="s">
        <v>32</v>
      </c>
      <c r="D48" s="2">
        <v>2</v>
      </c>
      <c r="E48" s="8" t="s">
        <v>10</v>
      </c>
      <c r="F48" s="8">
        <v>6</v>
      </c>
      <c r="G48" s="8">
        <v>2</v>
      </c>
    </row>
    <row r="49" spans="1:7" ht="18.75" customHeight="1">
      <c r="A49" s="1">
        <v>23</v>
      </c>
      <c r="C49" s="1" t="s">
        <v>33</v>
      </c>
      <c r="D49" s="2">
        <v>2</v>
      </c>
      <c r="E49" s="8">
        <v>10</v>
      </c>
      <c r="F49" s="8">
        <v>2</v>
      </c>
      <c r="G49" s="8" t="s">
        <v>10</v>
      </c>
    </row>
    <row r="50" spans="1:7" ht="18.75" customHeight="1">
      <c r="A50" s="1">
        <v>24</v>
      </c>
      <c r="C50" s="1" t="s">
        <v>34</v>
      </c>
      <c r="D50" s="8">
        <v>2</v>
      </c>
      <c r="E50" s="8" t="s">
        <v>10</v>
      </c>
      <c r="F50" s="8" t="s">
        <v>10</v>
      </c>
      <c r="G50" s="8" t="s">
        <v>10</v>
      </c>
    </row>
    <row r="51" spans="1:7" ht="18.75" customHeight="1">
      <c r="A51" s="1">
        <v>25</v>
      </c>
      <c r="B51" s="11"/>
      <c r="C51" s="1" t="s">
        <v>35</v>
      </c>
      <c r="D51" s="2">
        <v>2</v>
      </c>
      <c r="E51" s="8" t="s">
        <v>10</v>
      </c>
      <c r="F51" s="8" t="s">
        <v>10</v>
      </c>
      <c r="G51" s="13" t="s">
        <v>10</v>
      </c>
    </row>
    <row r="52" spans="1:7" ht="18.75" customHeight="1">
      <c r="A52" s="1">
        <v>26</v>
      </c>
      <c r="C52" s="1" t="s">
        <v>36</v>
      </c>
      <c r="D52" s="8">
        <v>2</v>
      </c>
      <c r="E52" s="8" t="s">
        <v>10</v>
      </c>
      <c r="F52" s="8" t="s">
        <v>10</v>
      </c>
      <c r="G52" s="8" t="s">
        <v>10</v>
      </c>
    </row>
    <row r="53" spans="1:7" ht="18.75" customHeight="1">
      <c r="A53" s="1">
        <v>27</v>
      </c>
      <c r="C53" s="1" t="s">
        <v>37</v>
      </c>
      <c r="D53" s="2">
        <v>2</v>
      </c>
      <c r="E53" s="8" t="s">
        <v>10</v>
      </c>
      <c r="F53" s="8" t="s">
        <v>10</v>
      </c>
      <c r="G53" s="8" t="s">
        <v>10</v>
      </c>
    </row>
    <row r="54" spans="1:7" s="11" customFormat="1" ht="18.75" customHeight="1">
      <c r="A54" s="11">
        <v>28</v>
      </c>
      <c r="C54" s="11" t="s">
        <v>146</v>
      </c>
      <c r="D54" s="13">
        <v>0.3</v>
      </c>
      <c r="E54" s="13" t="s">
        <v>10</v>
      </c>
      <c r="F54" s="13" t="s">
        <v>10</v>
      </c>
      <c r="G54" s="13" t="s">
        <v>10</v>
      </c>
    </row>
    <row r="55" spans="1:7" s="11" customFormat="1" ht="18.75" customHeight="1">
      <c r="A55" s="11">
        <v>29</v>
      </c>
      <c r="C55" s="11" t="s">
        <v>39</v>
      </c>
      <c r="D55" s="12">
        <v>4</v>
      </c>
      <c r="E55" s="13" t="s">
        <v>10</v>
      </c>
      <c r="F55" s="13" t="s">
        <v>10</v>
      </c>
      <c r="G55" s="13" t="s">
        <v>10</v>
      </c>
    </row>
    <row r="56" spans="4:7" s="11" customFormat="1" ht="6.75" customHeight="1">
      <c r="D56" s="12"/>
      <c r="E56" s="13"/>
      <c r="F56" s="13"/>
      <c r="G56" s="13"/>
    </row>
    <row r="57" ht="16.5" customHeight="1">
      <c r="C57" s="5" t="s">
        <v>40</v>
      </c>
    </row>
    <row r="58" spans="1:7" ht="18.75" customHeight="1">
      <c r="A58" s="4">
        <v>1</v>
      </c>
      <c r="B58" s="4"/>
      <c r="C58" s="4" t="s">
        <v>41</v>
      </c>
      <c r="D58" s="7">
        <v>7</v>
      </c>
      <c r="E58" s="10" t="s">
        <v>10</v>
      </c>
      <c r="F58" s="10" t="s">
        <v>10</v>
      </c>
      <c r="G58" s="10" t="s">
        <v>10</v>
      </c>
    </row>
    <row r="59" ht="13.5">
      <c r="A59" s="1" t="s">
        <v>25</v>
      </c>
    </row>
    <row r="60" spans="1:7" ht="13.5">
      <c r="A60" s="9" t="s">
        <v>0</v>
      </c>
      <c r="B60" s="9"/>
      <c r="C60" s="9"/>
      <c r="D60" s="9"/>
      <c r="E60" s="9"/>
      <c r="F60" s="9"/>
      <c r="G60" s="9"/>
    </row>
    <row r="61" spans="1:7" ht="13.5">
      <c r="A61" s="9"/>
      <c r="B61" s="9"/>
      <c r="C61" s="9"/>
      <c r="D61" s="9"/>
      <c r="E61" s="9"/>
      <c r="F61" s="9"/>
      <c r="G61" s="9"/>
    </row>
    <row r="62" spans="1:7" ht="13.5">
      <c r="A62" s="9" t="s">
        <v>134</v>
      </c>
      <c r="B62" s="9"/>
      <c r="C62" s="9"/>
      <c r="D62" s="9"/>
      <c r="E62" s="9"/>
      <c r="F62" s="9"/>
      <c r="G62" s="9"/>
    </row>
    <row r="63" spans="1:7" ht="13.5">
      <c r="A63" s="9"/>
      <c r="B63" s="9"/>
      <c r="C63" s="9"/>
      <c r="D63" s="9"/>
      <c r="E63" s="9"/>
      <c r="F63" s="9"/>
      <c r="G63" s="9"/>
    </row>
    <row r="64" spans="1:7" ht="13.5">
      <c r="A64" s="9" t="s">
        <v>130</v>
      </c>
      <c r="B64" s="9"/>
      <c r="C64" s="9"/>
      <c r="D64" s="9"/>
      <c r="E64" s="9"/>
      <c r="F64" s="9"/>
      <c r="G64" s="9"/>
    </row>
    <row r="65" spans="1:7" ht="13.5">
      <c r="A65" s="9" t="s">
        <v>190</v>
      </c>
      <c r="B65" s="9"/>
      <c r="C65" s="9"/>
      <c r="D65" s="9"/>
      <c r="E65" s="9"/>
      <c r="F65" s="9"/>
      <c r="G65" s="9"/>
    </row>
    <row r="66" spans="1:7" ht="12" customHeight="1">
      <c r="A66" s="15"/>
      <c r="B66" s="9"/>
      <c r="C66" s="9"/>
      <c r="D66" s="9"/>
      <c r="E66" s="9"/>
      <c r="F66" s="9"/>
      <c r="G66" s="9"/>
    </row>
    <row r="67" spans="2:7" ht="9.75" customHeight="1">
      <c r="B67" s="3"/>
      <c r="C67" s="3"/>
      <c r="D67" s="6"/>
      <c r="E67" s="3"/>
      <c r="F67" s="3"/>
      <c r="G67" s="3"/>
    </row>
    <row r="68" spans="4:7" ht="13.5" customHeight="1">
      <c r="D68" s="2" t="s">
        <v>127</v>
      </c>
      <c r="G68" s="2" t="s">
        <v>132</v>
      </c>
    </row>
    <row r="69" spans="4:7" ht="13.5" customHeight="1">
      <c r="D69" s="2" t="s">
        <v>1</v>
      </c>
      <c r="E69" s="2"/>
      <c r="F69" s="2" t="s">
        <v>2</v>
      </c>
      <c r="G69" s="2" t="s">
        <v>133</v>
      </c>
    </row>
    <row r="70" spans="3:7" ht="13.5" customHeight="1">
      <c r="C70" s="2" t="s">
        <v>3</v>
      </c>
      <c r="D70" s="2" t="s">
        <v>4</v>
      </c>
      <c r="E70" s="2" t="s">
        <v>5</v>
      </c>
      <c r="F70" s="2" t="s">
        <v>6</v>
      </c>
      <c r="G70" s="2" t="s">
        <v>174</v>
      </c>
    </row>
    <row r="71" spans="1:7" ht="6.75" customHeight="1">
      <c r="A71" s="4"/>
      <c r="B71" s="4"/>
      <c r="C71" s="4"/>
      <c r="D71" s="7"/>
      <c r="E71" s="4"/>
      <c r="F71" s="4"/>
      <c r="G71" s="4"/>
    </row>
    <row r="72" ht="8.25" customHeight="1"/>
    <row r="73" spans="1:7" ht="18.75" customHeight="1">
      <c r="A73" s="1">
        <v>2</v>
      </c>
      <c r="C73" s="1" t="s">
        <v>42</v>
      </c>
      <c r="D73" s="8">
        <v>4</v>
      </c>
      <c r="E73" s="8" t="s">
        <v>10</v>
      </c>
      <c r="F73" s="8" t="s">
        <v>10</v>
      </c>
      <c r="G73" s="8" t="s">
        <v>10</v>
      </c>
    </row>
    <row r="74" spans="1:7" ht="18.75" customHeight="1">
      <c r="A74" s="1">
        <v>3</v>
      </c>
      <c r="C74" s="1" t="s">
        <v>43</v>
      </c>
      <c r="D74" s="2">
        <v>3</v>
      </c>
      <c r="E74" s="8" t="s">
        <v>10</v>
      </c>
      <c r="F74" s="8" t="s">
        <v>10</v>
      </c>
      <c r="G74" s="8" t="s">
        <v>10</v>
      </c>
    </row>
    <row r="75" spans="1:7" ht="18.75" customHeight="1">
      <c r="A75" s="1">
        <v>4</v>
      </c>
      <c r="C75" s="1" t="s">
        <v>44</v>
      </c>
      <c r="D75" s="8">
        <v>29</v>
      </c>
      <c r="E75" s="8" t="s">
        <v>10</v>
      </c>
      <c r="F75" s="8" t="s">
        <v>10</v>
      </c>
      <c r="G75" s="8" t="s">
        <v>10</v>
      </c>
    </row>
    <row r="76" spans="1:7" ht="18.75" customHeight="1">
      <c r="A76" s="1">
        <v>5</v>
      </c>
      <c r="C76" s="1" t="s">
        <v>45</v>
      </c>
      <c r="D76" s="8">
        <v>30</v>
      </c>
      <c r="E76" s="8" t="s">
        <v>10</v>
      </c>
      <c r="F76" s="8" t="s">
        <v>10</v>
      </c>
      <c r="G76" s="8" t="s">
        <v>10</v>
      </c>
    </row>
    <row r="77" spans="1:7" ht="18.75" customHeight="1">
      <c r="A77" s="1">
        <v>6</v>
      </c>
      <c r="C77" s="1" t="s">
        <v>46</v>
      </c>
      <c r="D77" s="2">
        <v>4</v>
      </c>
      <c r="E77" s="8" t="s">
        <v>10</v>
      </c>
      <c r="F77" s="8" t="s">
        <v>10</v>
      </c>
      <c r="G77" s="8" t="s">
        <v>10</v>
      </c>
    </row>
    <row r="78" spans="1:7" ht="18.75" customHeight="1">
      <c r="A78" s="1">
        <v>7</v>
      </c>
      <c r="C78" s="1" t="s">
        <v>47</v>
      </c>
      <c r="D78" s="2">
        <v>20</v>
      </c>
      <c r="E78" s="8" t="s">
        <v>10</v>
      </c>
      <c r="F78" s="8" t="s">
        <v>10</v>
      </c>
      <c r="G78" s="8" t="s">
        <v>10</v>
      </c>
    </row>
    <row r="79" spans="1:7" ht="18.75" customHeight="1">
      <c r="A79" s="1">
        <v>8</v>
      </c>
      <c r="C79" s="1" t="s">
        <v>48</v>
      </c>
      <c r="D79" s="2">
        <v>4</v>
      </c>
      <c r="E79" s="8" t="s">
        <v>10</v>
      </c>
      <c r="F79" s="8" t="s">
        <v>10</v>
      </c>
      <c r="G79" s="8" t="s">
        <v>10</v>
      </c>
    </row>
    <row r="80" spans="1:7" ht="18.75" customHeight="1">
      <c r="A80" s="1">
        <v>9</v>
      </c>
      <c r="C80" s="1" t="s">
        <v>49</v>
      </c>
      <c r="D80" s="8">
        <v>30</v>
      </c>
      <c r="E80" s="8" t="s">
        <v>10</v>
      </c>
      <c r="F80" s="8" t="s">
        <v>10</v>
      </c>
      <c r="G80" s="8" t="s">
        <v>10</v>
      </c>
    </row>
    <row r="81" spans="1:7" ht="18.75" customHeight="1">
      <c r="A81" s="1">
        <v>10</v>
      </c>
      <c r="C81" s="1" t="s">
        <v>50</v>
      </c>
      <c r="D81" s="2">
        <v>4</v>
      </c>
      <c r="E81" s="8" t="s">
        <v>10</v>
      </c>
      <c r="F81" s="8" t="s">
        <v>10</v>
      </c>
      <c r="G81" s="8" t="s">
        <v>10</v>
      </c>
    </row>
    <row r="82" spans="1:7" ht="18.75" customHeight="1">
      <c r="A82" s="1">
        <v>11</v>
      </c>
      <c r="C82" s="1" t="s">
        <v>51</v>
      </c>
      <c r="D82" s="2">
        <v>6</v>
      </c>
      <c r="E82" s="8" t="s">
        <v>10</v>
      </c>
      <c r="F82" s="8" t="s">
        <v>10</v>
      </c>
      <c r="G82" s="8" t="s">
        <v>10</v>
      </c>
    </row>
    <row r="83" ht="12.75"/>
    <row r="84" spans="3:7" ht="18.75" customHeight="1">
      <c r="C84" s="5" t="s">
        <v>52</v>
      </c>
      <c r="E84" s="2" t="s">
        <v>53</v>
      </c>
      <c r="F84" s="2" t="s">
        <v>53</v>
      </c>
      <c r="G84" s="2" t="s">
        <v>53</v>
      </c>
    </row>
    <row r="85" spans="1:7" ht="18.75" customHeight="1">
      <c r="A85" s="1">
        <v>1</v>
      </c>
      <c r="C85" s="1" t="s">
        <v>54</v>
      </c>
      <c r="D85" s="8">
        <v>4</v>
      </c>
      <c r="E85" s="8" t="s">
        <v>10</v>
      </c>
      <c r="F85" s="8" t="s">
        <v>10</v>
      </c>
      <c r="G85" s="8" t="s">
        <v>10</v>
      </c>
    </row>
    <row r="86" spans="1:7" s="11" customFormat="1" ht="18.75" customHeight="1">
      <c r="A86" s="11">
        <v>2</v>
      </c>
      <c r="C86" s="11" t="s">
        <v>55</v>
      </c>
      <c r="D86" s="13">
        <v>5</v>
      </c>
      <c r="E86" s="13" t="s">
        <v>10</v>
      </c>
      <c r="F86" s="13" t="s">
        <v>10</v>
      </c>
      <c r="G86" s="13" t="s">
        <v>10</v>
      </c>
    </row>
    <row r="87" spans="1:7" ht="18.75" customHeight="1">
      <c r="A87" s="1">
        <v>3</v>
      </c>
      <c r="C87" s="1" t="s">
        <v>56</v>
      </c>
      <c r="D87" s="8">
        <v>3</v>
      </c>
      <c r="E87" s="8" t="s">
        <v>10</v>
      </c>
      <c r="F87" s="8" t="s">
        <v>10</v>
      </c>
      <c r="G87" s="8" t="s">
        <v>10</v>
      </c>
    </row>
    <row r="88" spans="1:7" ht="18.75" customHeight="1">
      <c r="A88" s="4">
        <v>4</v>
      </c>
      <c r="B88" s="4"/>
      <c r="C88" s="4" t="s">
        <v>57</v>
      </c>
      <c r="D88" s="10">
        <v>26</v>
      </c>
      <c r="E88" s="10" t="s">
        <v>10</v>
      </c>
      <c r="F88" s="10" t="s">
        <v>10</v>
      </c>
      <c r="G88" s="10" t="s">
        <v>10</v>
      </c>
    </row>
    <row r="89" ht="13.5">
      <c r="A89" s="1" t="s">
        <v>25</v>
      </c>
    </row>
    <row r="90" spans="1:7" ht="13.5">
      <c r="A90" s="9" t="s">
        <v>0</v>
      </c>
      <c r="B90" s="9"/>
      <c r="C90" s="9"/>
      <c r="D90" s="9"/>
      <c r="E90" s="9"/>
      <c r="F90" s="9"/>
      <c r="G90" s="9"/>
    </row>
    <row r="91" spans="1:7" ht="13.5">
      <c r="A91" s="9"/>
      <c r="B91" s="9"/>
      <c r="C91" s="9"/>
      <c r="D91" s="9"/>
      <c r="E91" s="9"/>
      <c r="F91" s="9"/>
      <c r="G91" s="9"/>
    </row>
    <row r="92" spans="1:7" ht="13.5">
      <c r="A92" s="9" t="s">
        <v>134</v>
      </c>
      <c r="B92" s="9"/>
      <c r="C92" s="9"/>
      <c r="D92" s="9"/>
      <c r="E92" s="9"/>
      <c r="F92" s="9"/>
      <c r="G92" s="9"/>
    </row>
    <row r="93" spans="1:7" ht="13.5">
      <c r="A93" s="9"/>
      <c r="B93" s="9"/>
      <c r="C93" s="9"/>
      <c r="D93" s="9"/>
      <c r="E93" s="9"/>
      <c r="F93" s="9"/>
      <c r="G93" s="9"/>
    </row>
    <row r="94" spans="1:7" ht="13.5">
      <c r="A94" s="9" t="s">
        <v>130</v>
      </c>
      <c r="B94" s="9"/>
      <c r="C94" s="9"/>
      <c r="D94" s="9"/>
      <c r="E94" s="9"/>
      <c r="F94" s="9"/>
      <c r="G94" s="9"/>
    </row>
    <row r="95" spans="1:7" ht="13.5">
      <c r="A95" s="9" t="s">
        <v>190</v>
      </c>
      <c r="B95" s="9"/>
      <c r="C95" s="9"/>
      <c r="D95" s="9"/>
      <c r="E95" s="9"/>
      <c r="F95" s="9"/>
      <c r="G95" s="9"/>
    </row>
    <row r="96" spans="1:7" s="4" customFormat="1" ht="13.5">
      <c r="A96" s="15"/>
      <c r="B96" s="15"/>
      <c r="C96" s="15"/>
      <c r="D96" s="15"/>
      <c r="E96" s="15"/>
      <c r="F96" s="15"/>
      <c r="G96" s="15"/>
    </row>
    <row r="97" spans="2:7" ht="9.75" customHeight="1">
      <c r="B97" s="3"/>
      <c r="C97" s="3"/>
      <c r="D97" s="6"/>
      <c r="E97" s="3"/>
      <c r="F97" s="3"/>
      <c r="G97" s="3"/>
    </row>
    <row r="98" spans="4:7" ht="13.5" customHeight="1">
      <c r="D98" s="2" t="s">
        <v>127</v>
      </c>
      <c r="G98" s="2" t="s">
        <v>132</v>
      </c>
    </row>
    <row r="99" spans="4:7" ht="13.5" customHeight="1">
      <c r="D99" s="2" t="s">
        <v>1</v>
      </c>
      <c r="E99" s="2"/>
      <c r="F99" s="2" t="s">
        <v>2</v>
      </c>
      <c r="G99" s="2" t="s">
        <v>133</v>
      </c>
    </row>
    <row r="100" spans="3:7" ht="13.5" customHeight="1">
      <c r="C100" s="2" t="s">
        <v>3</v>
      </c>
      <c r="D100" s="2" t="s">
        <v>4</v>
      </c>
      <c r="E100" s="2" t="s">
        <v>5</v>
      </c>
      <c r="F100" s="2" t="s">
        <v>6</v>
      </c>
      <c r="G100" s="2" t="s">
        <v>174</v>
      </c>
    </row>
    <row r="101" spans="1:7" ht="6.75" customHeight="1">
      <c r="A101" s="4"/>
      <c r="B101" s="4"/>
      <c r="C101" s="4"/>
      <c r="D101" s="7"/>
      <c r="E101" s="4"/>
      <c r="F101" s="4"/>
      <c r="G101" s="4"/>
    </row>
    <row r="102" ht="5.25" customHeight="1"/>
    <row r="103" spans="1:7" ht="18.75" customHeight="1">
      <c r="A103" s="11">
        <v>5</v>
      </c>
      <c r="B103" s="11"/>
      <c r="C103" s="11" t="s">
        <v>58</v>
      </c>
      <c r="D103" s="12">
        <v>3</v>
      </c>
      <c r="E103" s="13" t="s">
        <v>10</v>
      </c>
      <c r="F103" s="13" t="s">
        <v>10</v>
      </c>
      <c r="G103" s="13" t="s">
        <v>10</v>
      </c>
    </row>
    <row r="104" spans="1:7" s="11" customFormat="1" ht="18.75" customHeight="1">
      <c r="A104" s="11">
        <v>6</v>
      </c>
      <c r="C104" s="11" t="s">
        <v>59</v>
      </c>
      <c r="D104" s="12">
        <v>2</v>
      </c>
      <c r="E104" s="13" t="s">
        <v>10</v>
      </c>
      <c r="F104" s="13" t="s">
        <v>10</v>
      </c>
      <c r="G104" s="13" t="s">
        <v>10</v>
      </c>
    </row>
    <row r="105" spans="1:7" ht="18.75" customHeight="1">
      <c r="A105" s="1">
        <v>7</v>
      </c>
      <c r="C105" s="1" t="s">
        <v>60</v>
      </c>
      <c r="D105" s="8">
        <v>2</v>
      </c>
      <c r="E105" s="8" t="s">
        <v>10</v>
      </c>
      <c r="F105" s="8" t="s">
        <v>10</v>
      </c>
      <c r="G105" s="8" t="s">
        <v>10</v>
      </c>
    </row>
    <row r="106" spans="1:7" ht="18.75" customHeight="1">
      <c r="A106" s="11">
        <v>8</v>
      </c>
      <c r="B106" s="11"/>
      <c r="C106" s="11" t="s">
        <v>61</v>
      </c>
      <c r="D106" s="13">
        <v>2</v>
      </c>
      <c r="E106" s="13" t="s">
        <v>10</v>
      </c>
      <c r="F106" s="13" t="s">
        <v>10</v>
      </c>
      <c r="G106" s="13" t="s">
        <v>10</v>
      </c>
    </row>
    <row r="107" spans="1:7" ht="18.75" customHeight="1">
      <c r="A107" s="1">
        <v>9</v>
      </c>
      <c r="C107" s="1" t="s">
        <v>62</v>
      </c>
      <c r="D107" s="2">
        <v>2</v>
      </c>
      <c r="E107" s="8" t="s">
        <v>10</v>
      </c>
      <c r="F107" s="8" t="s">
        <v>10</v>
      </c>
      <c r="G107" s="8" t="s">
        <v>10</v>
      </c>
    </row>
    <row r="108" spans="1:7" ht="18.75" customHeight="1">
      <c r="A108" s="1">
        <v>10</v>
      </c>
      <c r="C108" s="1" t="s">
        <v>63</v>
      </c>
      <c r="D108" s="8">
        <v>6</v>
      </c>
      <c r="E108" s="8" t="s">
        <v>10</v>
      </c>
      <c r="F108" s="8" t="s">
        <v>10</v>
      </c>
      <c r="G108" s="8" t="s">
        <v>10</v>
      </c>
    </row>
    <row r="109" spans="1:7" ht="18.75" customHeight="1">
      <c r="A109" s="11">
        <v>11</v>
      </c>
      <c r="B109" s="11"/>
      <c r="C109" s="11" t="s">
        <v>64</v>
      </c>
      <c r="D109" s="13">
        <v>6</v>
      </c>
      <c r="E109" s="13" t="s">
        <v>10</v>
      </c>
      <c r="F109" s="13" t="s">
        <v>10</v>
      </c>
      <c r="G109" s="13" t="s">
        <v>10</v>
      </c>
    </row>
    <row r="110" spans="1:7" ht="18.75" customHeight="1">
      <c r="A110" s="1">
        <v>12</v>
      </c>
      <c r="C110" s="1" t="s">
        <v>65</v>
      </c>
      <c r="D110" s="8">
        <v>6</v>
      </c>
      <c r="E110" s="8" t="s">
        <v>10</v>
      </c>
      <c r="F110" s="8" t="s">
        <v>10</v>
      </c>
      <c r="G110" s="8" t="s">
        <v>10</v>
      </c>
    </row>
    <row r="111" spans="1:7" ht="18.75" customHeight="1">
      <c r="A111" s="1">
        <v>13</v>
      </c>
      <c r="C111" s="1" t="s">
        <v>66</v>
      </c>
      <c r="D111" s="8">
        <v>25</v>
      </c>
      <c r="E111" s="8" t="s">
        <v>10</v>
      </c>
      <c r="F111" s="8" t="s">
        <v>10</v>
      </c>
      <c r="G111" s="8" t="s">
        <v>10</v>
      </c>
    </row>
    <row r="112" spans="1:7" ht="18.75" customHeight="1">
      <c r="A112" s="1">
        <v>14</v>
      </c>
      <c r="C112" s="1" t="s">
        <v>67</v>
      </c>
      <c r="D112" s="2">
        <v>4</v>
      </c>
      <c r="E112" s="8" t="s">
        <v>10</v>
      </c>
      <c r="F112" s="8" t="s">
        <v>10</v>
      </c>
      <c r="G112" s="8" t="s">
        <v>10</v>
      </c>
    </row>
    <row r="113" spans="1:7" ht="18.75" customHeight="1">
      <c r="A113" s="1">
        <v>15</v>
      </c>
      <c r="C113" s="1" t="s">
        <v>68</v>
      </c>
      <c r="D113" s="8">
        <v>4</v>
      </c>
      <c r="E113" s="8" t="s">
        <v>10</v>
      </c>
      <c r="F113" s="8" t="s">
        <v>10</v>
      </c>
      <c r="G113" s="8" t="s">
        <v>10</v>
      </c>
    </row>
    <row r="114" spans="1:7" s="11" customFormat="1" ht="18.75" customHeight="1">
      <c r="A114" s="11">
        <v>16</v>
      </c>
      <c r="C114" s="11" t="s">
        <v>69</v>
      </c>
      <c r="D114" s="13">
        <v>4</v>
      </c>
      <c r="E114" s="13" t="s">
        <v>10</v>
      </c>
      <c r="F114" s="13" t="s">
        <v>10</v>
      </c>
      <c r="G114" s="13" t="s">
        <v>10</v>
      </c>
    </row>
    <row r="115" spans="1:7" ht="18.75" customHeight="1">
      <c r="A115" s="1">
        <v>17</v>
      </c>
      <c r="C115" s="1" t="s">
        <v>70</v>
      </c>
      <c r="D115" s="8">
        <v>4</v>
      </c>
      <c r="E115" s="8" t="s">
        <v>10</v>
      </c>
      <c r="F115" s="8" t="s">
        <v>10</v>
      </c>
      <c r="G115" s="8" t="s">
        <v>10</v>
      </c>
    </row>
    <row r="116" spans="1:7" s="11" customFormat="1" ht="18.75" customHeight="1">
      <c r="A116" s="11">
        <v>18</v>
      </c>
      <c r="C116" s="11" t="s">
        <v>71</v>
      </c>
      <c r="D116" s="12">
        <v>2</v>
      </c>
      <c r="E116" s="13" t="s">
        <v>10</v>
      </c>
      <c r="F116" s="13" t="s">
        <v>10</v>
      </c>
      <c r="G116" s="13" t="s">
        <v>10</v>
      </c>
    </row>
    <row r="117" spans="1:7" ht="18.75" customHeight="1">
      <c r="A117" s="1">
        <v>19</v>
      </c>
      <c r="C117" s="1" t="s">
        <v>72</v>
      </c>
      <c r="D117" s="8">
        <v>2</v>
      </c>
      <c r="E117" s="8" t="s">
        <v>10</v>
      </c>
      <c r="F117" s="8" t="s">
        <v>10</v>
      </c>
      <c r="G117" s="8" t="s">
        <v>10</v>
      </c>
    </row>
    <row r="118" spans="1:7" s="11" customFormat="1" ht="18.75" customHeight="1">
      <c r="A118" s="4">
        <v>20</v>
      </c>
      <c r="B118" s="4"/>
      <c r="C118" s="4" t="s">
        <v>73</v>
      </c>
      <c r="D118" s="10">
        <v>4</v>
      </c>
      <c r="E118" s="10" t="s">
        <v>10</v>
      </c>
      <c r="F118" s="10" t="s">
        <v>10</v>
      </c>
      <c r="G118" s="10" t="s">
        <v>10</v>
      </c>
    </row>
    <row r="119" spans="1:4" s="11" customFormat="1" ht="13.5">
      <c r="A119" s="11" t="s">
        <v>25</v>
      </c>
      <c r="D119" s="12"/>
    </row>
    <row r="120" spans="1:7" ht="13.5">
      <c r="A120" s="9" t="s">
        <v>0</v>
      </c>
      <c r="B120" s="9"/>
      <c r="C120" s="9"/>
      <c r="D120" s="9"/>
      <c r="E120" s="9"/>
      <c r="F120" s="9"/>
      <c r="G120" s="9"/>
    </row>
    <row r="121" spans="1:7" ht="13.5">
      <c r="A121" s="9"/>
      <c r="B121" s="9"/>
      <c r="C121" s="9"/>
      <c r="D121" s="9"/>
      <c r="E121" s="9"/>
      <c r="F121" s="9"/>
      <c r="G121" s="9"/>
    </row>
    <row r="122" spans="1:7" ht="13.5">
      <c r="A122" s="9" t="s">
        <v>134</v>
      </c>
      <c r="B122" s="9"/>
      <c r="C122" s="9"/>
      <c r="D122" s="9"/>
      <c r="E122" s="9"/>
      <c r="F122" s="9"/>
      <c r="G122" s="9"/>
    </row>
    <row r="123" spans="1:7" ht="13.5">
      <c r="A123" s="9"/>
      <c r="B123" s="9"/>
      <c r="C123" s="9"/>
      <c r="D123" s="9"/>
      <c r="E123" s="9"/>
      <c r="F123" s="9"/>
      <c r="G123" s="9"/>
    </row>
    <row r="124" spans="1:7" ht="13.5">
      <c r="A124" s="9" t="s">
        <v>130</v>
      </c>
      <c r="B124" s="9"/>
      <c r="C124" s="9"/>
      <c r="D124" s="9"/>
      <c r="E124" s="9"/>
      <c r="F124" s="9"/>
      <c r="G124" s="9"/>
    </row>
    <row r="125" spans="1:7" ht="13.5">
      <c r="A125" s="9" t="s">
        <v>190</v>
      </c>
      <c r="B125" s="9"/>
      <c r="C125" s="9"/>
      <c r="D125" s="9"/>
      <c r="E125" s="9"/>
      <c r="F125" s="9"/>
      <c r="G125" s="9"/>
    </row>
    <row r="126" spans="1:7" s="4" customFormat="1" ht="13.5" customHeight="1">
      <c r="A126" s="15"/>
      <c r="B126" s="15"/>
      <c r="C126" s="15"/>
      <c r="D126" s="15"/>
      <c r="E126" s="15"/>
      <c r="F126" s="15"/>
      <c r="G126" s="15"/>
    </row>
    <row r="127" spans="2:7" ht="9.75" customHeight="1">
      <c r="B127" s="3"/>
      <c r="C127" s="3"/>
      <c r="D127" s="6"/>
      <c r="E127" s="3"/>
      <c r="F127" s="3"/>
      <c r="G127" s="3"/>
    </row>
    <row r="128" spans="4:7" ht="13.5" customHeight="1">
      <c r="D128" s="2" t="s">
        <v>127</v>
      </c>
      <c r="G128" s="2" t="s">
        <v>132</v>
      </c>
    </row>
    <row r="129" spans="4:7" ht="13.5" customHeight="1">
      <c r="D129" s="2" t="s">
        <v>1</v>
      </c>
      <c r="E129" s="2"/>
      <c r="F129" s="2" t="s">
        <v>2</v>
      </c>
      <c r="G129" s="2" t="s">
        <v>133</v>
      </c>
    </row>
    <row r="130" spans="3:7" ht="13.5" customHeight="1">
      <c r="C130" s="2" t="s">
        <v>3</v>
      </c>
      <c r="D130" s="2" t="s">
        <v>4</v>
      </c>
      <c r="E130" s="2" t="s">
        <v>5</v>
      </c>
      <c r="F130" s="2" t="s">
        <v>6</v>
      </c>
      <c r="G130" s="2" t="s">
        <v>174</v>
      </c>
    </row>
    <row r="131" spans="1:7" ht="6.75" customHeight="1">
      <c r="A131" s="4"/>
      <c r="B131" s="4"/>
      <c r="C131" s="4"/>
      <c r="D131" s="7"/>
      <c r="E131" s="4"/>
      <c r="F131" s="4"/>
      <c r="G131" s="4"/>
    </row>
    <row r="132" spans="1:7" ht="18.75" customHeight="1">
      <c r="A132" s="11">
        <v>21</v>
      </c>
      <c r="B132" s="11"/>
      <c r="C132" s="11" t="s">
        <v>74</v>
      </c>
      <c r="D132" s="12">
        <v>4</v>
      </c>
      <c r="E132" s="13" t="s">
        <v>10</v>
      </c>
      <c r="F132" s="13" t="s">
        <v>10</v>
      </c>
      <c r="G132" s="13" t="s">
        <v>10</v>
      </c>
    </row>
    <row r="133" spans="1:7" ht="18.75" customHeight="1">
      <c r="A133" s="11">
        <v>22</v>
      </c>
      <c r="B133" s="11"/>
      <c r="C133" s="11" t="s">
        <v>75</v>
      </c>
      <c r="D133" s="12">
        <v>4</v>
      </c>
      <c r="E133" s="13" t="s">
        <v>10</v>
      </c>
      <c r="F133" s="13" t="s">
        <v>10</v>
      </c>
      <c r="G133" s="13" t="s">
        <v>10</v>
      </c>
    </row>
    <row r="134" spans="1:7" ht="18.75" customHeight="1">
      <c r="A134" s="1">
        <v>23</v>
      </c>
      <c r="C134" s="1" t="s">
        <v>76</v>
      </c>
      <c r="D134" s="8">
        <v>11</v>
      </c>
      <c r="E134" s="8" t="s">
        <v>10</v>
      </c>
      <c r="F134" s="8" t="s">
        <v>10</v>
      </c>
      <c r="G134" s="8" t="s">
        <v>10</v>
      </c>
    </row>
    <row r="135" spans="1:7" ht="18.75" customHeight="1">
      <c r="A135" s="1">
        <v>24</v>
      </c>
      <c r="C135" s="1" t="s">
        <v>77</v>
      </c>
      <c r="D135" s="2">
        <v>6</v>
      </c>
      <c r="E135" s="8" t="s">
        <v>10</v>
      </c>
      <c r="F135" s="8" t="s">
        <v>10</v>
      </c>
      <c r="G135" s="8" t="s">
        <v>10</v>
      </c>
    </row>
    <row r="136" spans="1:7" ht="18.75" customHeight="1">
      <c r="A136" s="1">
        <v>25</v>
      </c>
      <c r="C136" s="1" t="s">
        <v>78</v>
      </c>
      <c r="D136" s="8">
        <v>4</v>
      </c>
      <c r="E136" s="8" t="s">
        <v>10</v>
      </c>
      <c r="F136" s="8" t="s">
        <v>10</v>
      </c>
      <c r="G136" s="8" t="s">
        <v>10</v>
      </c>
    </row>
    <row r="137" spans="1:7" ht="18.75" customHeight="1">
      <c r="A137" s="1">
        <v>26</v>
      </c>
      <c r="C137" s="1" t="s">
        <v>79</v>
      </c>
      <c r="D137" s="2">
        <v>5</v>
      </c>
      <c r="E137" s="8" t="s">
        <v>10</v>
      </c>
      <c r="F137" s="8" t="s">
        <v>10</v>
      </c>
      <c r="G137" s="8" t="s">
        <v>10</v>
      </c>
    </row>
    <row r="138" spans="1:7" ht="18.75" customHeight="1">
      <c r="A138" s="1">
        <v>27</v>
      </c>
      <c r="C138" s="1" t="s">
        <v>80</v>
      </c>
      <c r="D138" s="2">
        <v>4</v>
      </c>
      <c r="E138" s="8" t="s">
        <v>10</v>
      </c>
      <c r="F138" s="8" t="s">
        <v>10</v>
      </c>
      <c r="G138" s="8" t="s">
        <v>10</v>
      </c>
    </row>
    <row r="139" spans="1:7" ht="18.75" customHeight="1">
      <c r="A139" s="11">
        <v>28</v>
      </c>
      <c r="B139" s="11"/>
      <c r="C139" s="11" t="s">
        <v>81</v>
      </c>
      <c r="D139" s="12">
        <v>4</v>
      </c>
      <c r="E139" s="13" t="s">
        <v>10</v>
      </c>
      <c r="F139" s="13" t="s">
        <v>10</v>
      </c>
      <c r="G139" s="13" t="s">
        <v>10</v>
      </c>
    </row>
    <row r="140" spans="1:7" ht="18.75" customHeight="1">
      <c r="A140" s="11">
        <v>29</v>
      </c>
      <c r="B140" s="11"/>
      <c r="C140" s="11" t="s">
        <v>82</v>
      </c>
      <c r="D140" s="12">
        <v>6</v>
      </c>
      <c r="E140" s="13" t="s">
        <v>10</v>
      </c>
      <c r="F140" s="13" t="s">
        <v>10</v>
      </c>
      <c r="G140" s="13" t="s">
        <v>10</v>
      </c>
    </row>
    <row r="141" spans="1:7" ht="18.75" customHeight="1">
      <c r="A141" s="11">
        <v>30</v>
      </c>
      <c r="B141" s="11"/>
      <c r="C141" s="11" t="s">
        <v>83</v>
      </c>
      <c r="D141" s="12">
        <v>4</v>
      </c>
      <c r="E141" s="13" t="s">
        <v>10</v>
      </c>
      <c r="F141" s="13" t="s">
        <v>10</v>
      </c>
      <c r="G141" s="13" t="s">
        <v>10</v>
      </c>
    </row>
    <row r="142" spans="1:7" s="11" customFormat="1" ht="18.75" customHeight="1">
      <c r="A142" s="11">
        <v>31</v>
      </c>
      <c r="C142" s="11" t="s">
        <v>84</v>
      </c>
      <c r="D142" s="13">
        <v>2</v>
      </c>
      <c r="E142" s="13" t="s">
        <v>10</v>
      </c>
      <c r="F142" s="13" t="s">
        <v>10</v>
      </c>
      <c r="G142" s="13" t="s">
        <v>10</v>
      </c>
    </row>
    <row r="143" spans="1:7" ht="18.75" customHeight="1">
      <c r="A143" s="11">
        <v>32</v>
      </c>
      <c r="B143" s="11"/>
      <c r="C143" s="11" t="s">
        <v>85</v>
      </c>
      <c r="D143" s="12">
        <v>4</v>
      </c>
      <c r="E143" s="13" t="s">
        <v>10</v>
      </c>
      <c r="F143" s="13" t="s">
        <v>10</v>
      </c>
      <c r="G143" s="13" t="s">
        <v>10</v>
      </c>
    </row>
    <row r="144" spans="1:7" s="11" customFormat="1" ht="18.75" customHeight="1">
      <c r="A144" s="11">
        <v>33</v>
      </c>
      <c r="C144" s="11" t="s">
        <v>86</v>
      </c>
      <c r="D144" s="12">
        <v>4</v>
      </c>
      <c r="E144" s="13" t="s">
        <v>10</v>
      </c>
      <c r="F144" s="13" t="s">
        <v>10</v>
      </c>
      <c r="G144" s="13" t="s">
        <v>10</v>
      </c>
    </row>
    <row r="145" spans="1:7" ht="18.75" customHeight="1">
      <c r="A145" s="1">
        <v>34</v>
      </c>
      <c r="C145" s="1" t="s">
        <v>87</v>
      </c>
      <c r="D145" s="2">
        <v>5</v>
      </c>
      <c r="E145" s="8" t="s">
        <v>10</v>
      </c>
      <c r="F145" s="8" t="s">
        <v>10</v>
      </c>
      <c r="G145" s="8" t="s">
        <v>10</v>
      </c>
    </row>
    <row r="146" spans="1:7" ht="18.75" customHeight="1">
      <c r="A146" s="4">
        <v>35</v>
      </c>
      <c r="B146" s="4"/>
      <c r="C146" s="4" t="s">
        <v>88</v>
      </c>
      <c r="D146" s="7">
        <v>50</v>
      </c>
      <c r="E146" s="10" t="s">
        <v>10</v>
      </c>
      <c r="F146" s="10" t="s">
        <v>10</v>
      </c>
      <c r="G146" s="10" t="s">
        <v>10</v>
      </c>
    </row>
    <row r="147" spans="1:4" s="11" customFormat="1" ht="13.5">
      <c r="A147" s="11" t="s">
        <v>25</v>
      </c>
      <c r="D147" s="12"/>
    </row>
    <row r="148" spans="1:7" ht="13.5">
      <c r="A148" s="9" t="s">
        <v>0</v>
      </c>
      <c r="B148" s="9"/>
      <c r="C148" s="9"/>
      <c r="D148" s="9"/>
      <c r="E148" s="9"/>
      <c r="F148" s="9"/>
      <c r="G148" s="9"/>
    </row>
    <row r="149" spans="1:7" ht="13.5">
      <c r="A149" s="9"/>
      <c r="B149" s="9"/>
      <c r="C149" s="9"/>
      <c r="D149" s="9"/>
      <c r="E149" s="9"/>
      <c r="F149" s="9"/>
      <c r="G149" s="9"/>
    </row>
    <row r="150" spans="1:7" ht="13.5">
      <c r="A150" s="9" t="s">
        <v>134</v>
      </c>
      <c r="B150" s="9"/>
      <c r="C150" s="9"/>
      <c r="D150" s="9"/>
      <c r="E150" s="9"/>
      <c r="F150" s="9"/>
      <c r="G150" s="9"/>
    </row>
    <row r="151" spans="1:7" ht="13.5">
      <c r="A151" s="9"/>
      <c r="B151" s="9"/>
      <c r="C151" s="9"/>
      <c r="D151" s="9"/>
      <c r="E151" s="9"/>
      <c r="F151" s="9"/>
      <c r="G151" s="9"/>
    </row>
    <row r="152" spans="1:7" ht="13.5">
      <c r="A152" s="9" t="s">
        <v>130</v>
      </c>
      <c r="B152" s="9"/>
      <c r="C152" s="9"/>
      <c r="D152" s="9"/>
      <c r="E152" s="9"/>
      <c r="F152" s="9"/>
      <c r="G152" s="9"/>
    </row>
    <row r="153" spans="1:7" ht="13.5">
      <c r="A153" s="9" t="s">
        <v>190</v>
      </c>
      <c r="B153" s="9"/>
      <c r="C153" s="9"/>
      <c r="D153" s="9"/>
      <c r="E153" s="9"/>
      <c r="F153" s="9"/>
      <c r="G153" s="9"/>
    </row>
    <row r="154" spans="1:7" s="4" customFormat="1" ht="13.5">
      <c r="A154" s="15"/>
      <c r="B154" s="15"/>
      <c r="C154" s="15"/>
      <c r="D154" s="15"/>
      <c r="E154" s="15"/>
      <c r="F154" s="15"/>
      <c r="G154" s="15"/>
    </row>
    <row r="155" spans="2:7" ht="9.75" customHeight="1">
      <c r="B155" s="3"/>
      <c r="C155" s="3"/>
      <c r="D155" s="6"/>
      <c r="E155" s="3"/>
      <c r="F155" s="3"/>
      <c r="G155" s="3"/>
    </row>
    <row r="156" spans="4:7" ht="13.5" customHeight="1">
      <c r="D156" s="2" t="s">
        <v>127</v>
      </c>
      <c r="G156" s="2" t="s">
        <v>132</v>
      </c>
    </row>
    <row r="157" spans="4:7" ht="13.5" customHeight="1">
      <c r="D157" s="2" t="s">
        <v>1</v>
      </c>
      <c r="E157" s="2"/>
      <c r="F157" s="2" t="s">
        <v>2</v>
      </c>
      <c r="G157" s="2" t="s">
        <v>133</v>
      </c>
    </row>
    <row r="158" spans="3:7" ht="13.5" customHeight="1">
      <c r="C158" s="2" t="s">
        <v>3</v>
      </c>
      <c r="D158" s="2" t="s">
        <v>4</v>
      </c>
      <c r="E158" s="2" t="s">
        <v>5</v>
      </c>
      <c r="F158" s="2" t="s">
        <v>6</v>
      </c>
      <c r="G158" s="2" t="s">
        <v>174</v>
      </c>
    </row>
    <row r="159" spans="1:7" ht="6.75" customHeight="1">
      <c r="A159" s="4"/>
      <c r="B159" s="4"/>
      <c r="C159" s="4"/>
      <c r="D159" s="7"/>
      <c r="E159" s="4"/>
      <c r="F159" s="4"/>
      <c r="G159" s="4"/>
    </row>
    <row r="160" ht="6.75" customHeight="1"/>
    <row r="161" spans="1:7" ht="18.75" customHeight="1">
      <c r="A161" s="11">
        <v>36</v>
      </c>
      <c r="B161" s="11"/>
      <c r="C161" s="11" t="s">
        <v>89</v>
      </c>
      <c r="D161" s="12">
        <v>4</v>
      </c>
      <c r="E161" s="13" t="s">
        <v>10</v>
      </c>
      <c r="F161" s="13" t="s">
        <v>10</v>
      </c>
      <c r="G161" s="13" t="s">
        <v>10</v>
      </c>
    </row>
    <row r="162" spans="1:7" ht="18.75" customHeight="1">
      <c r="A162" s="1">
        <v>37</v>
      </c>
      <c r="C162" s="1" t="s">
        <v>90</v>
      </c>
      <c r="D162" s="8">
        <v>2</v>
      </c>
      <c r="E162" s="8" t="s">
        <v>10</v>
      </c>
      <c r="F162" s="8" t="s">
        <v>10</v>
      </c>
      <c r="G162" s="8" t="s">
        <v>10</v>
      </c>
    </row>
    <row r="163" spans="1:7" ht="18.75" customHeight="1">
      <c r="A163" s="1">
        <v>38</v>
      </c>
      <c r="C163" s="1" t="s">
        <v>91</v>
      </c>
      <c r="D163" s="2">
        <v>6</v>
      </c>
      <c r="E163" s="8" t="s">
        <v>10</v>
      </c>
      <c r="F163" s="8" t="s">
        <v>10</v>
      </c>
      <c r="G163" s="8" t="s">
        <v>10</v>
      </c>
    </row>
    <row r="164" spans="1:7" ht="18.75" customHeight="1">
      <c r="A164" s="1">
        <v>39</v>
      </c>
      <c r="C164" s="1" t="s">
        <v>92</v>
      </c>
      <c r="D164" s="2">
        <v>5</v>
      </c>
      <c r="E164" s="8" t="s">
        <v>10</v>
      </c>
      <c r="F164" s="8" t="s">
        <v>10</v>
      </c>
      <c r="G164" s="8" t="s">
        <v>10</v>
      </c>
    </row>
    <row r="165" spans="1:7" ht="18.75" customHeight="1">
      <c r="A165" s="1">
        <v>40</v>
      </c>
      <c r="C165" s="1" t="s">
        <v>93</v>
      </c>
      <c r="D165" s="2">
        <v>8</v>
      </c>
      <c r="E165" s="8" t="s">
        <v>10</v>
      </c>
      <c r="F165" s="8" t="s">
        <v>10</v>
      </c>
      <c r="G165" s="8" t="s">
        <v>10</v>
      </c>
    </row>
    <row r="166" spans="1:7" ht="18.75" customHeight="1">
      <c r="A166" s="1">
        <v>41</v>
      </c>
      <c r="C166" s="1" t="s">
        <v>94</v>
      </c>
      <c r="D166" s="2">
        <v>5</v>
      </c>
      <c r="E166" s="8" t="s">
        <v>10</v>
      </c>
      <c r="F166" s="8" t="s">
        <v>10</v>
      </c>
      <c r="G166" s="8" t="s">
        <v>10</v>
      </c>
    </row>
    <row r="167" spans="1:7" ht="18.75" customHeight="1">
      <c r="A167" s="11">
        <v>42</v>
      </c>
      <c r="B167" s="11"/>
      <c r="C167" s="11" t="s">
        <v>95</v>
      </c>
      <c r="D167" s="12">
        <v>6</v>
      </c>
      <c r="E167" s="13" t="s">
        <v>10</v>
      </c>
      <c r="F167" s="13" t="s">
        <v>10</v>
      </c>
      <c r="G167" s="13" t="s">
        <v>10</v>
      </c>
    </row>
    <row r="168" spans="1:7" ht="18.75" customHeight="1">
      <c r="A168" s="1">
        <v>43</v>
      </c>
      <c r="C168" s="1" t="s">
        <v>96</v>
      </c>
      <c r="D168" s="8">
        <v>4</v>
      </c>
      <c r="E168" s="8" t="s">
        <v>10</v>
      </c>
      <c r="F168" s="8" t="s">
        <v>10</v>
      </c>
      <c r="G168" s="8" t="s">
        <v>10</v>
      </c>
    </row>
    <row r="169" spans="1:7" ht="18.75" customHeight="1">
      <c r="A169" s="1">
        <v>44</v>
      </c>
      <c r="C169" s="1" t="s">
        <v>97</v>
      </c>
      <c r="D169" s="8">
        <v>2</v>
      </c>
      <c r="E169" s="8" t="s">
        <v>10</v>
      </c>
      <c r="F169" s="8" t="s">
        <v>10</v>
      </c>
      <c r="G169" s="8" t="s">
        <v>10</v>
      </c>
    </row>
    <row r="170" spans="1:7" s="11" customFormat="1" ht="18.75" customHeight="1">
      <c r="A170" s="11">
        <v>45</v>
      </c>
      <c r="C170" s="11" t="s">
        <v>98</v>
      </c>
      <c r="D170" s="12">
        <v>2</v>
      </c>
      <c r="E170" s="13" t="s">
        <v>10</v>
      </c>
      <c r="F170" s="13" t="s">
        <v>10</v>
      </c>
      <c r="G170" s="13" t="s">
        <v>10</v>
      </c>
    </row>
    <row r="171" spans="1:7" s="11" customFormat="1" ht="18.75" customHeight="1">
      <c r="A171" s="11">
        <v>46</v>
      </c>
      <c r="C171" s="11" t="s">
        <v>99</v>
      </c>
      <c r="D171" s="13">
        <v>4</v>
      </c>
      <c r="E171" s="13" t="s">
        <v>10</v>
      </c>
      <c r="F171" s="13" t="s">
        <v>10</v>
      </c>
      <c r="G171" s="13" t="s">
        <v>10</v>
      </c>
    </row>
    <row r="172" ht="6.75" customHeight="1"/>
    <row r="173" ht="18.75" customHeight="1">
      <c r="C173" s="5" t="s">
        <v>100</v>
      </c>
    </row>
    <row r="174" ht="6" customHeight="1"/>
    <row r="175" spans="1:7" ht="18.75" customHeight="1">
      <c r="A175" s="1">
        <v>1</v>
      </c>
      <c r="C175" s="1" t="s">
        <v>101</v>
      </c>
      <c r="D175" s="2">
        <v>0.05</v>
      </c>
      <c r="E175" s="8" t="s">
        <v>10</v>
      </c>
      <c r="F175" s="8" t="s">
        <v>10</v>
      </c>
      <c r="G175" s="8" t="s">
        <v>10</v>
      </c>
    </row>
    <row r="176" spans="1:7" s="11" customFormat="1" ht="18.75" customHeight="1">
      <c r="A176" s="11">
        <v>2</v>
      </c>
      <c r="C176" s="11" t="s">
        <v>102</v>
      </c>
      <c r="D176" s="12">
        <v>0.05</v>
      </c>
      <c r="E176" s="13" t="s">
        <v>10</v>
      </c>
      <c r="F176" s="13" t="s">
        <v>10</v>
      </c>
      <c r="G176" s="13" t="s">
        <v>10</v>
      </c>
    </row>
    <row r="177" spans="1:7" ht="18.75" customHeight="1">
      <c r="A177" s="4">
        <v>3</v>
      </c>
      <c r="B177" s="4"/>
      <c r="C177" s="4" t="s">
        <v>103</v>
      </c>
      <c r="D177" s="7">
        <v>0.07</v>
      </c>
      <c r="E177" s="10" t="s">
        <v>10</v>
      </c>
      <c r="F177" s="10" t="s">
        <v>10</v>
      </c>
      <c r="G177" s="10" t="s">
        <v>10</v>
      </c>
    </row>
    <row r="178" spans="1:4" s="11" customFormat="1" ht="13.5">
      <c r="A178" s="11" t="s">
        <v>25</v>
      </c>
      <c r="D178" s="12"/>
    </row>
    <row r="179" spans="1:7" ht="13.5">
      <c r="A179" s="9" t="s">
        <v>0</v>
      </c>
      <c r="B179" s="9"/>
      <c r="C179" s="9"/>
      <c r="D179" s="9"/>
      <c r="E179" s="9"/>
      <c r="F179" s="9"/>
      <c r="G179" s="9"/>
    </row>
    <row r="180" spans="1:7" ht="13.5">
      <c r="A180" s="9"/>
      <c r="B180" s="9"/>
      <c r="C180" s="9"/>
      <c r="D180" s="9"/>
      <c r="E180" s="9"/>
      <c r="F180" s="9"/>
      <c r="G180" s="9"/>
    </row>
    <row r="181" spans="1:7" ht="13.5">
      <c r="A181" s="9" t="s">
        <v>134</v>
      </c>
      <c r="B181" s="9"/>
      <c r="C181" s="9"/>
      <c r="D181" s="9"/>
      <c r="E181" s="9"/>
      <c r="F181" s="9"/>
      <c r="G181" s="9"/>
    </row>
    <row r="182" spans="1:7" ht="13.5">
      <c r="A182" s="9"/>
      <c r="B182" s="9"/>
      <c r="C182" s="9"/>
      <c r="D182" s="9"/>
      <c r="E182" s="9"/>
      <c r="F182" s="9"/>
      <c r="G182" s="9"/>
    </row>
    <row r="183" spans="1:7" ht="13.5">
      <c r="A183" s="9" t="s">
        <v>130</v>
      </c>
      <c r="B183" s="9"/>
      <c r="C183" s="9"/>
      <c r="D183" s="9"/>
      <c r="E183" s="9"/>
      <c r="F183" s="9"/>
      <c r="G183" s="9"/>
    </row>
    <row r="184" spans="1:7" ht="13.5">
      <c r="A184" s="9" t="s">
        <v>190</v>
      </c>
      <c r="B184" s="9"/>
      <c r="C184" s="9"/>
      <c r="D184" s="9"/>
      <c r="E184" s="9"/>
      <c r="F184" s="9"/>
      <c r="G184" s="9"/>
    </row>
    <row r="185" spans="1:7" s="4" customFormat="1" ht="13.5">
      <c r="A185" s="15"/>
      <c r="B185" s="15"/>
      <c r="C185" s="15"/>
      <c r="D185" s="15"/>
      <c r="E185" s="15"/>
      <c r="F185" s="15"/>
      <c r="G185" s="15"/>
    </row>
    <row r="186" spans="2:7" ht="9.75" customHeight="1">
      <c r="B186" s="3"/>
      <c r="C186" s="3"/>
      <c r="D186" s="6"/>
      <c r="E186" s="3"/>
      <c r="F186" s="3"/>
      <c r="G186" s="3"/>
    </row>
    <row r="187" spans="4:7" ht="13.5" customHeight="1">
      <c r="D187" s="2" t="s">
        <v>127</v>
      </c>
      <c r="G187" s="2" t="s">
        <v>132</v>
      </c>
    </row>
    <row r="188" spans="4:7" ht="13.5" customHeight="1">
      <c r="D188" s="2" t="s">
        <v>1</v>
      </c>
      <c r="E188" s="2"/>
      <c r="F188" s="2" t="s">
        <v>2</v>
      </c>
      <c r="G188" s="2" t="s">
        <v>133</v>
      </c>
    </row>
    <row r="189" spans="3:7" ht="13.5" customHeight="1">
      <c r="C189" s="2" t="s">
        <v>3</v>
      </c>
      <c r="D189" s="2" t="s">
        <v>4</v>
      </c>
      <c r="E189" s="2" t="s">
        <v>5</v>
      </c>
      <c r="F189" s="2" t="s">
        <v>6</v>
      </c>
      <c r="G189" s="2" t="s">
        <v>174</v>
      </c>
    </row>
    <row r="190" spans="1:7" ht="6.75" customHeight="1">
      <c r="A190" s="4"/>
      <c r="B190" s="4"/>
      <c r="C190" s="4"/>
      <c r="D190" s="7"/>
      <c r="E190" s="4"/>
      <c r="F190" s="4"/>
      <c r="G190" s="4"/>
    </row>
    <row r="191" spans="1:7" ht="18.75" customHeight="1">
      <c r="A191" s="1">
        <v>4</v>
      </c>
      <c r="C191" s="1" t="s">
        <v>104</v>
      </c>
      <c r="D191" s="2">
        <v>0.05</v>
      </c>
      <c r="E191" s="8" t="s">
        <v>10</v>
      </c>
      <c r="F191" s="8" t="s">
        <v>10</v>
      </c>
      <c r="G191" s="8" t="s">
        <v>10</v>
      </c>
    </row>
    <row r="192" spans="1:7" ht="18.75" customHeight="1">
      <c r="A192" s="1">
        <v>5</v>
      </c>
      <c r="C192" s="1" t="s">
        <v>105</v>
      </c>
      <c r="D192" s="2">
        <v>0.05</v>
      </c>
      <c r="E192" s="8" t="s">
        <v>10</v>
      </c>
      <c r="F192" s="8" t="s">
        <v>10</v>
      </c>
      <c r="G192" s="8" t="s">
        <v>10</v>
      </c>
    </row>
    <row r="193" spans="1:7" ht="18.75" customHeight="1">
      <c r="A193" s="1">
        <v>6</v>
      </c>
      <c r="C193" s="1" t="s">
        <v>106</v>
      </c>
      <c r="D193" s="2">
        <v>0.3</v>
      </c>
      <c r="E193" s="8" t="s">
        <v>10</v>
      </c>
      <c r="F193" s="8" t="s">
        <v>10</v>
      </c>
      <c r="G193" s="8" t="s">
        <v>10</v>
      </c>
    </row>
    <row r="194" spans="1:7" ht="18.75" customHeight="1">
      <c r="A194" s="1">
        <v>7</v>
      </c>
      <c r="C194" s="1" t="s">
        <v>107</v>
      </c>
      <c r="D194" s="8">
        <v>0.05</v>
      </c>
      <c r="E194" s="8" t="s">
        <v>10</v>
      </c>
      <c r="F194" s="8" t="s">
        <v>10</v>
      </c>
      <c r="G194" s="8" t="s">
        <v>10</v>
      </c>
    </row>
    <row r="195" spans="1:7" ht="18.75" customHeight="1">
      <c r="A195" s="1">
        <v>8</v>
      </c>
      <c r="C195" s="1" t="s">
        <v>108</v>
      </c>
      <c r="D195" s="2">
        <v>0.05</v>
      </c>
      <c r="E195" s="8" t="s">
        <v>10</v>
      </c>
      <c r="F195" s="8" t="s">
        <v>10</v>
      </c>
      <c r="G195" s="8" t="s">
        <v>10</v>
      </c>
    </row>
    <row r="196" spans="1:7" ht="18.75" customHeight="1">
      <c r="A196" s="1">
        <v>9</v>
      </c>
      <c r="B196" s="11"/>
      <c r="C196" s="11" t="s">
        <v>109</v>
      </c>
      <c r="D196" s="12">
        <v>0.05</v>
      </c>
      <c r="E196" s="13" t="s">
        <v>10</v>
      </c>
      <c r="F196" s="13" t="s">
        <v>10</v>
      </c>
      <c r="G196" s="13" t="s">
        <v>10</v>
      </c>
    </row>
    <row r="197" spans="1:7" ht="18.75" customHeight="1">
      <c r="A197" s="1">
        <v>10</v>
      </c>
      <c r="C197" s="1" t="s">
        <v>110</v>
      </c>
      <c r="D197" s="2">
        <v>0.05</v>
      </c>
      <c r="E197" s="8" t="s">
        <v>10</v>
      </c>
      <c r="F197" s="8" t="s">
        <v>10</v>
      </c>
      <c r="G197" s="8" t="s">
        <v>10</v>
      </c>
    </row>
    <row r="198" spans="1:7" ht="18.75" customHeight="1">
      <c r="A198" s="1">
        <v>11</v>
      </c>
      <c r="C198" s="1" t="s">
        <v>111</v>
      </c>
      <c r="D198" s="2">
        <v>0.05</v>
      </c>
      <c r="E198" s="8" t="s">
        <v>10</v>
      </c>
      <c r="F198" s="8" t="s">
        <v>10</v>
      </c>
      <c r="G198" s="8" t="s">
        <v>10</v>
      </c>
    </row>
    <row r="199" spans="1:7" ht="18.75" customHeight="1">
      <c r="A199" s="1">
        <v>12</v>
      </c>
      <c r="C199" s="1" t="s">
        <v>112</v>
      </c>
      <c r="D199" s="2">
        <v>0.05</v>
      </c>
      <c r="E199" s="8" t="s">
        <v>10</v>
      </c>
      <c r="F199" s="8" t="s">
        <v>10</v>
      </c>
      <c r="G199" s="8" t="s">
        <v>10</v>
      </c>
    </row>
    <row r="200" spans="1:7" ht="18.75" customHeight="1">
      <c r="A200" s="1">
        <v>13</v>
      </c>
      <c r="C200" s="1" t="s">
        <v>113</v>
      </c>
      <c r="D200" s="8">
        <v>0.05</v>
      </c>
      <c r="E200" s="8" t="s">
        <v>10</v>
      </c>
      <c r="F200" s="8" t="s">
        <v>10</v>
      </c>
      <c r="G200" s="8" t="s">
        <v>10</v>
      </c>
    </row>
    <row r="201" spans="1:7" ht="18.75" customHeight="1">
      <c r="A201" s="1">
        <v>14</v>
      </c>
      <c r="C201" s="1" t="s">
        <v>114</v>
      </c>
      <c r="D201" s="8">
        <v>0.07</v>
      </c>
      <c r="E201" s="8" t="s">
        <v>10</v>
      </c>
      <c r="F201" s="8" t="s">
        <v>10</v>
      </c>
      <c r="G201" s="8" t="s">
        <v>10</v>
      </c>
    </row>
    <row r="202" spans="1:7" s="11" customFormat="1" ht="18.75" customHeight="1">
      <c r="A202" s="11">
        <v>15</v>
      </c>
      <c r="C202" s="11" t="s">
        <v>115</v>
      </c>
      <c r="D202" s="13">
        <v>0.05</v>
      </c>
      <c r="E202" s="13" t="s">
        <v>10</v>
      </c>
      <c r="F202" s="13" t="s">
        <v>10</v>
      </c>
      <c r="G202" s="13" t="s">
        <v>10</v>
      </c>
    </row>
    <row r="203" spans="1:7" ht="18.75" customHeight="1">
      <c r="A203" s="1">
        <v>16</v>
      </c>
      <c r="C203" s="1" t="s">
        <v>116</v>
      </c>
      <c r="D203" s="2">
        <v>0.07</v>
      </c>
      <c r="E203" s="8" t="s">
        <v>10</v>
      </c>
      <c r="F203" s="8" t="s">
        <v>10</v>
      </c>
      <c r="G203" s="8" t="s">
        <v>10</v>
      </c>
    </row>
    <row r="204" spans="1:7" s="11" customFormat="1" ht="18.75" customHeight="1">
      <c r="A204" s="11">
        <v>17</v>
      </c>
      <c r="C204" s="11" t="s">
        <v>117</v>
      </c>
      <c r="D204" s="12">
        <v>0.05</v>
      </c>
      <c r="E204" s="13" t="s">
        <v>10</v>
      </c>
      <c r="F204" s="13" t="s">
        <v>10</v>
      </c>
      <c r="G204" s="13" t="s">
        <v>10</v>
      </c>
    </row>
    <row r="205" spans="1:7" ht="18.75" customHeight="1">
      <c r="A205" s="4">
        <v>18</v>
      </c>
      <c r="B205" s="4"/>
      <c r="C205" s="4" t="s">
        <v>118</v>
      </c>
      <c r="D205" s="10">
        <v>0.3</v>
      </c>
      <c r="E205" s="10" t="s">
        <v>10</v>
      </c>
      <c r="F205" s="10" t="s">
        <v>10</v>
      </c>
      <c r="G205" s="10" t="s">
        <v>10</v>
      </c>
    </row>
    <row r="206" spans="1:4" s="11" customFormat="1" ht="13.5">
      <c r="A206" s="11" t="s">
        <v>25</v>
      </c>
      <c r="D206" s="12"/>
    </row>
    <row r="207" spans="1:7" ht="13.5">
      <c r="A207" s="9" t="s">
        <v>0</v>
      </c>
      <c r="B207" s="9"/>
      <c r="C207" s="9"/>
      <c r="D207" s="9"/>
      <c r="E207" s="9"/>
      <c r="F207" s="9"/>
      <c r="G207" s="9"/>
    </row>
    <row r="208" spans="1:7" ht="13.5">
      <c r="A208" s="9"/>
      <c r="B208" s="9"/>
      <c r="C208" s="9"/>
      <c r="D208" s="9"/>
      <c r="E208" s="9"/>
      <c r="F208" s="9"/>
      <c r="G208" s="9"/>
    </row>
    <row r="209" spans="1:7" ht="13.5">
      <c r="A209" s="9" t="s">
        <v>134</v>
      </c>
      <c r="B209" s="9"/>
      <c r="C209" s="9"/>
      <c r="D209" s="9"/>
      <c r="E209" s="9"/>
      <c r="F209" s="9"/>
      <c r="G209" s="9"/>
    </row>
    <row r="210" spans="1:7" ht="13.5">
      <c r="A210" s="9"/>
      <c r="B210" s="9"/>
      <c r="C210" s="9"/>
      <c r="D210" s="9"/>
      <c r="E210" s="9"/>
      <c r="F210" s="9"/>
      <c r="G210" s="9"/>
    </row>
    <row r="211" spans="1:7" ht="13.5">
      <c r="A211" s="9" t="s">
        <v>130</v>
      </c>
      <c r="B211" s="9"/>
      <c r="C211" s="9"/>
      <c r="D211" s="9"/>
      <c r="E211" s="9"/>
      <c r="F211" s="9"/>
      <c r="G211" s="9"/>
    </row>
    <row r="212" spans="1:7" ht="13.5">
      <c r="A212" s="9" t="s">
        <v>190</v>
      </c>
      <c r="B212" s="9"/>
      <c r="C212" s="9"/>
      <c r="D212" s="9"/>
      <c r="E212" s="9"/>
      <c r="F212" s="9"/>
      <c r="G212" s="9"/>
    </row>
    <row r="213" spans="1:7" s="4" customFormat="1" ht="13.5">
      <c r="A213" s="15"/>
      <c r="B213" s="15"/>
      <c r="C213" s="15"/>
      <c r="D213" s="15"/>
      <c r="E213" s="15"/>
      <c r="F213" s="15"/>
      <c r="G213" s="15"/>
    </row>
    <row r="214" spans="2:7" ht="9.75" customHeight="1">
      <c r="B214" s="3"/>
      <c r="C214" s="3"/>
      <c r="D214" s="6"/>
      <c r="E214" s="3"/>
      <c r="F214" s="3"/>
      <c r="G214" s="3"/>
    </row>
    <row r="215" spans="4:7" ht="13.5" customHeight="1">
      <c r="D215" s="2" t="s">
        <v>127</v>
      </c>
      <c r="G215" s="2" t="s">
        <v>132</v>
      </c>
    </row>
    <row r="216" spans="4:7" ht="13.5" customHeight="1">
      <c r="D216" s="2" t="s">
        <v>1</v>
      </c>
      <c r="E216" s="2"/>
      <c r="F216" s="2" t="s">
        <v>2</v>
      </c>
      <c r="G216" s="2" t="s">
        <v>133</v>
      </c>
    </row>
    <row r="217" spans="3:7" ht="13.5" customHeight="1">
      <c r="C217" s="2" t="s">
        <v>3</v>
      </c>
      <c r="D217" s="2" t="s">
        <v>4</v>
      </c>
      <c r="E217" s="2" t="s">
        <v>5</v>
      </c>
      <c r="F217" s="2" t="s">
        <v>6</v>
      </c>
      <c r="G217" s="2" t="s">
        <v>174</v>
      </c>
    </row>
    <row r="218" spans="1:7" ht="6.75" customHeight="1">
      <c r="A218" s="4"/>
      <c r="B218" s="4"/>
      <c r="C218" s="4"/>
      <c r="D218" s="7"/>
      <c r="E218" s="4"/>
      <c r="F218" s="4"/>
      <c r="G218" s="4"/>
    </row>
    <row r="219" ht="6.75" customHeight="1"/>
    <row r="220" spans="1:7" ht="18.75" customHeight="1">
      <c r="A220" s="1">
        <v>19</v>
      </c>
      <c r="C220" s="1" t="s">
        <v>119</v>
      </c>
      <c r="D220" s="8">
        <v>0.3</v>
      </c>
      <c r="E220" s="8" t="s">
        <v>10</v>
      </c>
      <c r="F220" s="8" t="s">
        <v>10</v>
      </c>
      <c r="G220" s="8" t="s">
        <v>10</v>
      </c>
    </row>
    <row r="221" spans="1:7" ht="18.75" customHeight="1">
      <c r="A221" s="1">
        <v>20</v>
      </c>
      <c r="C221" s="1" t="s">
        <v>120</v>
      </c>
      <c r="D221" s="8">
        <v>0.5</v>
      </c>
      <c r="E221" s="8" t="s">
        <v>10</v>
      </c>
      <c r="F221" s="8" t="s">
        <v>10</v>
      </c>
      <c r="G221" s="8" t="s">
        <v>10</v>
      </c>
    </row>
    <row r="222" spans="1:7" ht="18.75" customHeight="1">
      <c r="A222" s="1">
        <v>21</v>
      </c>
      <c r="C222" s="1" t="s">
        <v>121</v>
      </c>
      <c r="D222" s="8">
        <v>0.4</v>
      </c>
      <c r="E222" s="8" t="s">
        <v>10</v>
      </c>
      <c r="F222" s="8" t="s">
        <v>10</v>
      </c>
      <c r="G222" s="8" t="s">
        <v>10</v>
      </c>
    </row>
    <row r="223" spans="1:7" ht="19.5" customHeight="1">
      <c r="A223" s="1">
        <v>22</v>
      </c>
      <c r="C223" s="1" t="s">
        <v>122</v>
      </c>
      <c r="D223" s="8">
        <v>0.3</v>
      </c>
      <c r="E223" s="8" t="s">
        <v>10</v>
      </c>
      <c r="F223" s="8" t="s">
        <v>10</v>
      </c>
      <c r="G223" s="8" t="s">
        <v>10</v>
      </c>
    </row>
    <row r="224" spans="1:7" ht="18.75" customHeight="1">
      <c r="A224" s="1">
        <v>23</v>
      </c>
      <c r="C224" s="1" t="s">
        <v>123</v>
      </c>
      <c r="D224" s="8">
        <v>0.3</v>
      </c>
      <c r="E224" s="8" t="s">
        <v>10</v>
      </c>
      <c r="F224" s="8" t="s">
        <v>10</v>
      </c>
      <c r="G224" s="8" t="s">
        <v>10</v>
      </c>
    </row>
    <row r="225" spans="1:7" ht="18.75" customHeight="1">
      <c r="A225" s="1">
        <v>24</v>
      </c>
      <c r="C225" s="1" t="s">
        <v>124</v>
      </c>
      <c r="D225" s="8">
        <v>0.3</v>
      </c>
      <c r="E225" s="8" t="s">
        <v>10</v>
      </c>
      <c r="F225" s="8" t="s">
        <v>10</v>
      </c>
      <c r="G225" s="8" t="s">
        <v>10</v>
      </c>
    </row>
    <row r="226" spans="3:7" s="11" customFormat="1" ht="18.75" customHeight="1">
      <c r="C226" s="11" t="s">
        <v>126</v>
      </c>
      <c r="D226" s="13">
        <v>0.3</v>
      </c>
      <c r="E226" s="13" t="s">
        <v>10</v>
      </c>
      <c r="F226" s="13" t="s">
        <v>10</v>
      </c>
      <c r="G226" s="13" t="s">
        <v>10</v>
      </c>
    </row>
    <row r="227" spans="1:7" s="11" customFormat="1" ht="18.75" customHeight="1">
      <c r="A227" s="4">
        <v>25</v>
      </c>
      <c r="B227" s="4"/>
      <c r="C227" s="4" t="s">
        <v>125</v>
      </c>
      <c r="D227" s="18">
        <v>1</v>
      </c>
      <c r="E227" s="10" t="s">
        <v>10</v>
      </c>
      <c r="F227" s="10" t="s">
        <v>10</v>
      </c>
      <c r="G227" s="10" t="s">
        <v>10</v>
      </c>
    </row>
    <row r="228" spans="1:4" ht="13.5">
      <c r="A228" s="1" t="s">
        <v>191</v>
      </c>
      <c r="D228" s="1"/>
    </row>
    <row r="229" spans="1:4" ht="13.5">
      <c r="A229" s="1" t="s">
        <v>183</v>
      </c>
      <c r="D229" s="1"/>
    </row>
    <row r="230" spans="1:4" ht="13.5">
      <c r="A230" s="1" t="s">
        <v>184</v>
      </c>
      <c r="D230" s="1"/>
    </row>
    <row r="231" spans="1:4" ht="13.5">
      <c r="A231" s="1" t="s">
        <v>192</v>
      </c>
      <c r="D231" s="1"/>
    </row>
    <row r="232" spans="1:4" ht="13.5">
      <c r="A232" s="16" t="s">
        <v>128</v>
      </c>
      <c r="D232" s="1"/>
    </row>
    <row r="233" spans="1:4" ht="13.5">
      <c r="A233" s="16" t="s">
        <v>193</v>
      </c>
      <c r="D233" s="1"/>
    </row>
  </sheetData>
  <sheetProtection/>
  <printOptions/>
  <pageMargins left="0.5" right="0.5" top="0.75" bottom="0.75" header="0.5" footer="0.5"/>
  <pageSetup horizontalDpi="300" verticalDpi="300" orientation="landscape" r:id="rId1"/>
  <headerFooter alignWithMargins="0">
    <oddFooter>&amp;L
&amp;"Courier New,Regular"Laboratory Sample No. 05-087, 05-088, 05-089
LIMS Sample No. 4565696, 4565697, 4565695-1&amp;C
&amp;"Courier New,Regular"Page &amp;P of 8&amp;R
&amp;"Courier New,Regular"Version 1.0
Created 10/98
TABLE PM5A</oddFooter>
  </headerFooter>
  <rowBreaks count="7" manualBreakCount="7">
    <brk id="29" max="255" man="1"/>
    <brk id="59" max="255" man="1"/>
    <brk id="89" max="255" man="1"/>
    <brk id="119" max="255" man="1"/>
    <brk id="147" max="255" man="1"/>
    <brk id="178" max="255" man="1"/>
    <brk id="20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236"/>
  <sheetViews>
    <sheetView zoomScaleSheetLayoutView="100" zoomScalePageLayoutView="0" workbookViewId="0" topLeftCell="A1">
      <selection activeCell="A4" sqref="A4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6.28125" style="2" customWidth="1"/>
    <col min="5" max="5" width="21.140625" style="1" customWidth="1"/>
    <col min="6" max="6" width="20.00390625" style="1" customWidth="1"/>
    <col min="7" max="7" width="25.00390625" style="1" customWidth="1"/>
    <col min="8" max="16384" width="9.140625" style="1" customWidth="1"/>
  </cols>
  <sheetData>
    <row r="1" spans="1:7" ht="13.5" customHeight="1">
      <c r="A1" s="9" t="s">
        <v>0</v>
      </c>
      <c r="B1" s="9"/>
      <c r="C1" s="9"/>
      <c r="D1" s="9"/>
      <c r="E1" s="9"/>
      <c r="F1" s="9"/>
      <c r="G1" s="9"/>
    </row>
    <row r="2" spans="1:7" ht="13.5" customHeight="1">
      <c r="A2" s="9"/>
      <c r="B2" s="9"/>
      <c r="C2" s="9"/>
      <c r="D2" s="9"/>
      <c r="E2" s="9"/>
      <c r="F2" s="9"/>
      <c r="G2" s="9"/>
    </row>
    <row r="3" spans="1:7" ht="13.5" customHeight="1">
      <c r="A3" s="9" t="s">
        <v>129</v>
      </c>
      <c r="B3" s="9"/>
      <c r="C3" s="9"/>
      <c r="D3" s="9"/>
      <c r="E3" s="9"/>
      <c r="F3" s="9"/>
      <c r="G3" s="9"/>
    </row>
    <row r="4" spans="1:7" ht="13.5" customHeight="1">
      <c r="A4" s="9"/>
      <c r="B4" s="9"/>
      <c r="C4" s="9"/>
      <c r="D4" s="9"/>
      <c r="E4" s="9"/>
      <c r="F4" s="9"/>
      <c r="G4" s="9"/>
    </row>
    <row r="5" spans="1:7" ht="13.5" customHeight="1">
      <c r="A5" s="9" t="s">
        <v>130</v>
      </c>
      <c r="B5" s="9"/>
      <c r="C5" s="9"/>
      <c r="D5" s="9"/>
      <c r="E5" s="9"/>
      <c r="F5" s="9"/>
      <c r="G5" s="9"/>
    </row>
    <row r="6" spans="1:7" ht="13.5" customHeight="1">
      <c r="A6" s="9" t="s">
        <v>173</v>
      </c>
      <c r="B6" s="9"/>
      <c r="C6" s="9"/>
      <c r="D6" s="9"/>
      <c r="E6" s="9"/>
      <c r="F6" s="9"/>
      <c r="G6" s="9"/>
    </row>
    <row r="7" spans="1:7" ht="13.5" customHeight="1">
      <c r="A7" s="15"/>
      <c r="B7" s="9"/>
      <c r="C7" s="9"/>
      <c r="D7" s="9"/>
      <c r="E7" s="9"/>
      <c r="F7" s="9"/>
      <c r="G7" s="9"/>
    </row>
    <row r="8" spans="2:7" ht="6" customHeight="1">
      <c r="B8" s="3"/>
      <c r="C8" s="3"/>
      <c r="D8" s="6"/>
      <c r="E8" s="3"/>
      <c r="F8" s="3"/>
      <c r="G8" s="3"/>
    </row>
    <row r="9" spans="4:7" ht="14.25" customHeight="1">
      <c r="D9" s="2" t="s">
        <v>127</v>
      </c>
      <c r="G9" s="2" t="s">
        <v>132</v>
      </c>
    </row>
    <row r="10" spans="4:7" ht="14.25" customHeight="1">
      <c r="D10" s="2" t="s">
        <v>1</v>
      </c>
      <c r="E10" s="2"/>
      <c r="F10" s="2" t="s">
        <v>2</v>
      </c>
      <c r="G10" s="2" t="s">
        <v>133</v>
      </c>
    </row>
    <row r="11" spans="3:7" ht="14.25" customHeight="1">
      <c r="C11" s="2" t="s">
        <v>3</v>
      </c>
      <c r="D11" s="2" t="s">
        <v>4</v>
      </c>
      <c r="E11" s="2" t="s">
        <v>5</v>
      </c>
      <c r="F11" s="2" t="s">
        <v>6</v>
      </c>
      <c r="G11" s="2" t="s">
        <v>174</v>
      </c>
    </row>
    <row r="12" spans="1:7" ht="6" customHeight="1">
      <c r="A12" s="4"/>
      <c r="B12" s="4"/>
      <c r="C12" s="4"/>
      <c r="D12" s="7"/>
      <c r="E12" s="4"/>
      <c r="F12" s="4"/>
      <c r="G12" s="4"/>
    </row>
    <row r="13" ht="13.5">
      <c r="C13" s="5" t="s">
        <v>8</v>
      </c>
    </row>
    <row r="14" spans="1:7" ht="18.75" customHeight="1">
      <c r="A14" s="1">
        <v>1</v>
      </c>
      <c r="C14" s="1" t="s">
        <v>9</v>
      </c>
      <c r="D14" s="8">
        <v>50</v>
      </c>
      <c r="E14" s="8" t="s">
        <v>10</v>
      </c>
      <c r="F14" s="8" t="s">
        <v>10</v>
      </c>
      <c r="G14" s="8" t="s">
        <v>10</v>
      </c>
    </row>
    <row r="15" spans="1:7" ht="18.75" customHeight="1">
      <c r="A15" s="1">
        <v>2</v>
      </c>
      <c r="C15" s="1" t="s">
        <v>11</v>
      </c>
      <c r="D15" s="8">
        <v>10</v>
      </c>
      <c r="E15" s="8" t="s">
        <v>10</v>
      </c>
      <c r="F15" s="8" t="s">
        <v>10</v>
      </c>
      <c r="G15" s="8" t="s">
        <v>10</v>
      </c>
    </row>
    <row r="16" spans="1:7" ht="18.75" customHeight="1">
      <c r="A16" s="1">
        <v>3</v>
      </c>
      <c r="C16" s="1" t="s">
        <v>12</v>
      </c>
      <c r="D16" s="8">
        <v>2</v>
      </c>
      <c r="E16" s="8" t="s">
        <v>10</v>
      </c>
      <c r="F16" s="8" t="s">
        <v>10</v>
      </c>
      <c r="G16" s="8" t="s">
        <v>10</v>
      </c>
    </row>
    <row r="17" spans="1:7" ht="18.75" customHeight="1">
      <c r="A17" s="1">
        <v>4</v>
      </c>
      <c r="C17" s="1" t="s">
        <v>13</v>
      </c>
      <c r="D17" s="8">
        <v>2</v>
      </c>
      <c r="E17" s="8" t="s">
        <v>10</v>
      </c>
      <c r="F17" s="8" t="s">
        <v>10</v>
      </c>
      <c r="G17" s="8" t="s">
        <v>10</v>
      </c>
    </row>
    <row r="18" spans="1:7" s="11" customFormat="1" ht="18.75" customHeight="1">
      <c r="A18" s="11">
        <v>5</v>
      </c>
      <c r="B18" s="14"/>
      <c r="C18" s="14" t="s">
        <v>14</v>
      </c>
      <c r="D18" s="12">
        <v>2</v>
      </c>
      <c r="E18" s="13" t="s">
        <v>10</v>
      </c>
      <c r="F18" s="13" t="s">
        <v>10</v>
      </c>
      <c r="G18" s="13" t="s">
        <v>10</v>
      </c>
    </row>
    <row r="19" spans="1:7" ht="18.75" customHeight="1">
      <c r="A19" s="1">
        <v>6</v>
      </c>
      <c r="B19" s="11"/>
      <c r="C19" s="1" t="s">
        <v>15</v>
      </c>
      <c r="D19" s="2">
        <v>2</v>
      </c>
      <c r="E19" s="8" t="s">
        <v>10</v>
      </c>
      <c r="F19" s="8" t="s">
        <v>10</v>
      </c>
      <c r="G19" s="13" t="s">
        <v>10</v>
      </c>
    </row>
    <row r="20" spans="1:7" ht="18.75" customHeight="1">
      <c r="A20" s="1">
        <v>7</v>
      </c>
      <c r="B20" s="11"/>
      <c r="C20" s="11" t="s">
        <v>16</v>
      </c>
      <c r="D20" s="12">
        <v>2</v>
      </c>
      <c r="E20" s="13" t="s">
        <v>10</v>
      </c>
      <c r="F20" s="13" t="s">
        <v>10</v>
      </c>
      <c r="G20" s="13" t="s">
        <v>10</v>
      </c>
    </row>
    <row r="21" spans="1:7" ht="18.75" customHeight="1">
      <c r="A21" s="1">
        <v>8</v>
      </c>
      <c r="C21" s="1" t="s">
        <v>17</v>
      </c>
      <c r="D21" s="2">
        <v>4</v>
      </c>
      <c r="E21" s="8" t="s">
        <v>10</v>
      </c>
      <c r="F21" s="8" t="s">
        <v>10</v>
      </c>
      <c r="G21" s="8" t="s">
        <v>10</v>
      </c>
    </row>
    <row r="22" spans="1:7" ht="18.75" customHeight="1">
      <c r="A22" s="1">
        <v>9</v>
      </c>
      <c r="C22" s="1" t="s">
        <v>18</v>
      </c>
      <c r="D22" s="8">
        <v>2</v>
      </c>
      <c r="E22" s="8" t="s">
        <v>10</v>
      </c>
      <c r="F22" s="8" t="s">
        <v>10</v>
      </c>
      <c r="G22" s="8" t="s">
        <v>10</v>
      </c>
    </row>
    <row r="23" spans="1:7" ht="18.75" customHeight="1">
      <c r="A23" s="1">
        <v>10</v>
      </c>
      <c r="C23" s="1" t="s">
        <v>19</v>
      </c>
      <c r="D23" s="2">
        <v>2</v>
      </c>
      <c r="E23" s="8">
        <v>5.1</v>
      </c>
      <c r="F23" s="8">
        <v>23.4</v>
      </c>
      <c r="G23" s="8">
        <v>3.1</v>
      </c>
    </row>
    <row r="24" spans="1:7" ht="18.75" customHeight="1">
      <c r="A24" s="1">
        <v>11</v>
      </c>
      <c r="C24" s="11" t="s">
        <v>20</v>
      </c>
      <c r="D24" s="12">
        <v>2</v>
      </c>
      <c r="E24" s="13" t="s">
        <v>10</v>
      </c>
      <c r="F24" s="13" t="s">
        <v>10</v>
      </c>
      <c r="G24" s="8" t="s">
        <v>10</v>
      </c>
    </row>
    <row r="25" spans="1:7" ht="18.75" customHeight="1">
      <c r="A25" s="1">
        <v>12</v>
      </c>
      <c r="C25" s="1" t="s">
        <v>21</v>
      </c>
      <c r="D25" s="2">
        <v>2</v>
      </c>
      <c r="E25" s="8" t="s">
        <v>10</v>
      </c>
      <c r="F25" s="8" t="s">
        <v>10</v>
      </c>
      <c r="G25" s="8" t="s">
        <v>10</v>
      </c>
    </row>
    <row r="26" spans="1:7" ht="18.75" customHeight="1">
      <c r="A26" s="1">
        <v>13</v>
      </c>
      <c r="C26" s="1" t="s">
        <v>22</v>
      </c>
      <c r="D26" s="2">
        <v>2</v>
      </c>
      <c r="E26" s="8" t="s">
        <v>10</v>
      </c>
      <c r="F26" s="8" t="s">
        <v>10</v>
      </c>
      <c r="G26" s="8" t="s">
        <v>10</v>
      </c>
    </row>
    <row r="27" spans="1:7" ht="18.75" customHeight="1">
      <c r="A27" s="1">
        <v>14</v>
      </c>
      <c r="C27" s="1" t="s">
        <v>23</v>
      </c>
      <c r="D27" s="2">
        <v>3</v>
      </c>
      <c r="E27" s="8" t="s">
        <v>10</v>
      </c>
      <c r="F27" s="8" t="s">
        <v>10</v>
      </c>
      <c r="G27" s="8" t="s">
        <v>10</v>
      </c>
    </row>
    <row r="28" spans="1:7" s="4" customFormat="1" ht="18.75" customHeight="1">
      <c r="A28" s="4">
        <v>15</v>
      </c>
      <c r="C28" s="4" t="s">
        <v>24</v>
      </c>
      <c r="D28" s="7">
        <v>2</v>
      </c>
      <c r="E28" s="10" t="s">
        <v>10</v>
      </c>
      <c r="F28" s="10" t="s">
        <v>10</v>
      </c>
      <c r="G28" s="10" t="s">
        <v>10</v>
      </c>
    </row>
    <row r="29" ht="13.5">
      <c r="A29" s="1" t="s">
        <v>25</v>
      </c>
    </row>
    <row r="30" spans="1:7" ht="13.5" customHeight="1">
      <c r="A30" s="9" t="s">
        <v>0</v>
      </c>
      <c r="B30" s="9"/>
      <c r="C30" s="9"/>
      <c r="D30" s="9"/>
      <c r="E30" s="9"/>
      <c r="F30" s="9"/>
      <c r="G30" s="9"/>
    </row>
    <row r="31" spans="1:7" ht="13.5" customHeight="1">
      <c r="A31" s="9"/>
      <c r="B31" s="9"/>
      <c r="C31" s="9"/>
      <c r="D31" s="9"/>
      <c r="E31" s="9"/>
      <c r="F31" s="9"/>
      <c r="G31" s="9"/>
    </row>
    <row r="32" spans="1:7" ht="13.5" customHeight="1">
      <c r="A32" s="9" t="s">
        <v>134</v>
      </c>
      <c r="B32" s="9"/>
      <c r="C32" s="9"/>
      <c r="D32" s="9"/>
      <c r="E32" s="9"/>
      <c r="F32" s="9"/>
      <c r="G32" s="9"/>
    </row>
    <row r="33" spans="1:7" ht="13.5" customHeight="1">
      <c r="A33" s="9"/>
      <c r="B33" s="9"/>
      <c r="C33" s="9"/>
      <c r="D33" s="9"/>
      <c r="E33" s="9"/>
      <c r="F33" s="9"/>
      <c r="G33" s="9"/>
    </row>
    <row r="34" spans="1:7" ht="13.5" customHeight="1">
      <c r="A34" s="9" t="s">
        <v>130</v>
      </c>
      <c r="B34" s="9"/>
      <c r="C34" s="9"/>
      <c r="D34" s="9"/>
      <c r="E34" s="9"/>
      <c r="F34" s="9"/>
      <c r="G34" s="9"/>
    </row>
    <row r="35" spans="1:7" ht="13.5" customHeight="1">
      <c r="A35" s="9" t="s">
        <v>173</v>
      </c>
      <c r="B35" s="9"/>
      <c r="C35" s="9"/>
      <c r="D35" s="9"/>
      <c r="E35" s="9"/>
      <c r="F35" s="9"/>
      <c r="G35" s="9"/>
    </row>
    <row r="36" spans="1:7" ht="13.5" customHeight="1">
      <c r="A36" s="15"/>
      <c r="B36" s="9"/>
      <c r="C36" s="9"/>
      <c r="D36" s="9"/>
      <c r="E36" s="9"/>
      <c r="F36" s="9"/>
      <c r="G36" s="9"/>
    </row>
    <row r="37" spans="2:7" ht="6" customHeight="1">
      <c r="B37" s="3"/>
      <c r="C37" s="3"/>
      <c r="D37" s="6"/>
      <c r="E37" s="3"/>
      <c r="F37" s="3"/>
      <c r="G37" s="3"/>
    </row>
    <row r="38" spans="4:7" ht="14.25" customHeight="1">
      <c r="D38" s="2" t="s">
        <v>127</v>
      </c>
      <c r="G38" s="2" t="s">
        <v>132</v>
      </c>
    </row>
    <row r="39" spans="4:7" ht="14.25" customHeight="1">
      <c r="D39" s="2" t="s">
        <v>1</v>
      </c>
      <c r="E39" s="2"/>
      <c r="F39" s="2" t="s">
        <v>2</v>
      </c>
      <c r="G39" s="2" t="s">
        <v>133</v>
      </c>
    </row>
    <row r="40" spans="3:7" ht="14.25" customHeight="1">
      <c r="C40" s="2" t="s">
        <v>3</v>
      </c>
      <c r="D40" s="2" t="s">
        <v>4</v>
      </c>
      <c r="E40" s="2" t="s">
        <v>5</v>
      </c>
      <c r="F40" s="2" t="s">
        <v>6</v>
      </c>
      <c r="G40" s="2" t="s">
        <v>174</v>
      </c>
    </row>
    <row r="41" spans="1:7" ht="6" customHeight="1">
      <c r="A41" s="4"/>
      <c r="B41" s="4"/>
      <c r="C41" s="4"/>
      <c r="D41" s="7"/>
      <c r="E41" s="4"/>
      <c r="F41" s="4"/>
      <c r="G41" s="4"/>
    </row>
    <row r="42" spans="1:7" ht="18.75" customHeight="1">
      <c r="A42" s="1">
        <v>16</v>
      </c>
      <c r="C42" s="1" t="s">
        <v>26</v>
      </c>
      <c r="D42" s="8">
        <v>0.3</v>
      </c>
      <c r="E42" s="8" t="s">
        <v>10</v>
      </c>
      <c r="F42" s="8" t="s">
        <v>10</v>
      </c>
      <c r="G42" s="8" t="s">
        <v>10</v>
      </c>
    </row>
    <row r="43" spans="1:7" ht="18.75" customHeight="1">
      <c r="A43" s="1">
        <v>17</v>
      </c>
      <c r="C43" s="11" t="s">
        <v>27</v>
      </c>
      <c r="D43" s="13">
        <v>2</v>
      </c>
      <c r="E43" s="13" t="s">
        <v>10</v>
      </c>
      <c r="F43" s="13" t="s">
        <v>10</v>
      </c>
      <c r="G43" s="8" t="s">
        <v>10</v>
      </c>
    </row>
    <row r="44" spans="1:7" ht="18.75" customHeight="1">
      <c r="A44" s="1">
        <v>18</v>
      </c>
      <c r="C44" s="1" t="s">
        <v>28</v>
      </c>
      <c r="D44" s="8">
        <v>5</v>
      </c>
      <c r="E44" s="8" t="s">
        <v>10</v>
      </c>
      <c r="F44" s="8" t="s">
        <v>10</v>
      </c>
      <c r="G44" s="8" t="s">
        <v>10</v>
      </c>
    </row>
    <row r="45" spans="1:7" ht="18.75" customHeight="1">
      <c r="A45" s="1">
        <v>19</v>
      </c>
      <c r="C45" s="11" t="s">
        <v>29</v>
      </c>
      <c r="D45" s="13">
        <v>3</v>
      </c>
      <c r="E45" s="13" t="s">
        <v>10</v>
      </c>
      <c r="F45" s="13" t="s">
        <v>10</v>
      </c>
      <c r="G45" s="8" t="s">
        <v>10</v>
      </c>
    </row>
    <row r="46" spans="1:7" ht="18.75" customHeight="1">
      <c r="A46" s="1">
        <v>20</v>
      </c>
      <c r="C46" s="1" t="s">
        <v>30</v>
      </c>
      <c r="D46" s="8">
        <v>2</v>
      </c>
      <c r="E46" s="8" t="s">
        <v>10</v>
      </c>
      <c r="F46" s="8" t="s">
        <v>10</v>
      </c>
      <c r="G46" s="8" t="s">
        <v>10</v>
      </c>
    </row>
    <row r="47" spans="1:7" ht="18.75" customHeight="1">
      <c r="A47" s="1">
        <v>21</v>
      </c>
      <c r="C47" s="1" t="s">
        <v>31</v>
      </c>
      <c r="D47" s="2">
        <v>3</v>
      </c>
      <c r="E47" s="8" t="s">
        <v>10</v>
      </c>
      <c r="F47" s="8" t="s">
        <v>10</v>
      </c>
      <c r="G47" s="8" t="s">
        <v>10</v>
      </c>
    </row>
    <row r="48" spans="1:7" ht="18.75" customHeight="1">
      <c r="A48" s="1">
        <v>22</v>
      </c>
      <c r="C48" s="1" t="s">
        <v>32</v>
      </c>
      <c r="D48" s="2">
        <v>2</v>
      </c>
      <c r="E48" s="8" t="s">
        <v>10</v>
      </c>
      <c r="F48" s="8">
        <v>10.4</v>
      </c>
      <c r="G48" s="8" t="s">
        <v>10</v>
      </c>
    </row>
    <row r="49" spans="1:7" ht="18.75" customHeight="1">
      <c r="A49" s="1">
        <v>23</v>
      </c>
      <c r="C49" s="1" t="s">
        <v>33</v>
      </c>
      <c r="D49" s="2">
        <v>2</v>
      </c>
      <c r="E49" s="8" t="s">
        <v>10</v>
      </c>
      <c r="F49" s="8">
        <v>4.5</v>
      </c>
      <c r="G49" s="8" t="s">
        <v>10</v>
      </c>
    </row>
    <row r="50" spans="1:7" ht="18.75" customHeight="1">
      <c r="A50" s="1">
        <v>24</v>
      </c>
      <c r="C50" s="1" t="s">
        <v>34</v>
      </c>
      <c r="D50" s="8">
        <v>2</v>
      </c>
      <c r="E50" s="8" t="s">
        <v>10</v>
      </c>
      <c r="F50" s="8" t="s">
        <v>10</v>
      </c>
      <c r="G50" s="8" t="s">
        <v>10</v>
      </c>
    </row>
    <row r="51" spans="1:7" ht="18.75" customHeight="1">
      <c r="A51" s="1">
        <v>25</v>
      </c>
      <c r="B51" s="11"/>
      <c r="C51" s="1" t="s">
        <v>35</v>
      </c>
      <c r="D51" s="2">
        <v>2</v>
      </c>
      <c r="E51" s="8" t="s">
        <v>10</v>
      </c>
      <c r="F51" s="8" t="s">
        <v>10</v>
      </c>
      <c r="G51" s="13" t="s">
        <v>10</v>
      </c>
    </row>
    <row r="52" spans="1:7" ht="18.75" customHeight="1">
      <c r="A52" s="1">
        <v>26</v>
      </c>
      <c r="C52" s="1" t="s">
        <v>36</v>
      </c>
      <c r="D52" s="8">
        <v>2</v>
      </c>
      <c r="E52" s="8" t="s">
        <v>10</v>
      </c>
      <c r="F52" s="8" t="s">
        <v>10</v>
      </c>
      <c r="G52" s="8" t="s">
        <v>10</v>
      </c>
    </row>
    <row r="53" spans="1:7" ht="18.75" customHeight="1">
      <c r="A53" s="1">
        <v>27</v>
      </c>
      <c r="C53" s="1" t="s">
        <v>37</v>
      </c>
      <c r="D53" s="2">
        <v>2</v>
      </c>
      <c r="E53" s="8" t="s">
        <v>10</v>
      </c>
      <c r="F53" s="8" t="s">
        <v>10</v>
      </c>
      <c r="G53" s="8" t="s">
        <v>10</v>
      </c>
    </row>
    <row r="54" spans="1:7" s="11" customFormat="1" ht="18.75" customHeight="1">
      <c r="A54" s="11">
        <v>28</v>
      </c>
      <c r="C54" s="11" t="s">
        <v>146</v>
      </c>
      <c r="D54" s="13">
        <v>0.3</v>
      </c>
      <c r="E54" s="13" t="s">
        <v>10</v>
      </c>
      <c r="F54" s="13" t="s">
        <v>10</v>
      </c>
      <c r="G54" s="13" t="s">
        <v>10</v>
      </c>
    </row>
    <row r="55" spans="1:7" s="11" customFormat="1" ht="18.75" customHeight="1">
      <c r="A55" s="11">
        <v>29</v>
      </c>
      <c r="C55" s="11" t="s">
        <v>39</v>
      </c>
      <c r="D55" s="12">
        <v>4</v>
      </c>
      <c r="E55" s="13" t="s">
        <v>10</v>
      </c>
      <c r="F55" s="13" t="s">
        <v>10</v>
      </c>
      <c r="G55" s="13" t="s">
        <v>10</v>
      </c>
    </row>
    <row r="56" spans="4:7" s="11" customFormat="1" ht="6.75" customHeight="1">
      <c r="D56" s="12"/>
      <c r="E56" s="13"/>
      <c r="F56" s="13"/>
      <c r="G56" s="13"/>
    </row>
    <row r="57" ht="16.5" customHeight="1">
      <c r="C57" s="5" t="s">
        <v>40</v>
      </c>
    </row>
    <row r="58" spans="1:7" ht="18.75" customHeight="1">
      <c r="A58" s="4">
        <v>1</v>
      </c>
      <c r="B58" s="4"/>
      <c r="C58" s="4" t="s">
        <v>41</v>
      </c>
      <c r="D58" s="7">
        <v>7</v>
      </c>
      <c r="E58" s="10" t="s">
        <v>10</v>
      </c>
      <c r="F58" s="10" t="s">
        <v>10</v>
      </c>
      <c r="G58" s="10" t="s">
        <v>10</v>
      </c>
    </row>
    <row r="59" ht="13.5">
      <c r="A59" s="1" t="s">
        <v>25</v>
      </c>
    </row>
    <row r="60" spans="1:7" ht="13.5" customHeight="1">
      <c r="A60" s="9" t="s">
        <v>0</v>
      </c>
      <c r="B60" s="9"/>
      <c r="C60" s="9"/>
      <c r="D60" s="9"/>
      <c r="E60" s="9"/>
      <c r="F60" s="9"/>
      <c r="G60" s="9"/>
    </row>
    <row r="61" spans="1:7" ht="13.5" customHeight="1">
      <c r="A61" s="9"/>
      <c r="B61" s="9"/>
      <c r="C61" s="9"/>
      <c r="D61" s="9"/>
      <c r="E61" s="9"/>
      <c r="F61" s="9"/>
      <c r="G61" s="9"/>
    </row>
    <row r="62" spans="1:7" ht="13.5" customHeight="1">
      <c r="A62" s="9" t="s">
        <v>134</v>
      </c>
      <c r="B62" s="9"/>
      <c r="C62" s="9"/>
      <c r="D62" s="9"/>
      <c r="E62" s="9"/>
      <c r="F62" s="9"/>
      <c r="G62" s="9"/>
    </row>
    <row r="63" spans="1:7" ht="13.5" customHeight="1">
      <c r="A63" s="9"/>
      <c r="B63" s="9"/>
      <c r="C63" s="9"/>
      <c r="D63" s="9"/>
      <c r="E63" s="9"/>
      <c r="F63" s="9"/>
      <c r="G63" s="9"/>
    </row>
    <row r="64" spans="1:7" ht="13.5" customHeight="1">
      <c r="A64" s="9" t="s">
        <v>130</v>
      </c>
      <c r="B64" s="9"/>
      <c r="C64" s="9"/>
      <c r="D64" s="9"/>
      <c r="E64" s="9"/>
      <c r="F64" s="9"/>
      <c r="G64" s="9"/>
    </row>
    <row r="65" spans="1:7" ht="13.5" customHeight="1">
      <c r="A65" s="9" t="s">
        <v>173</v>
      </c>
      <c r="B65" s="9"/>
      <c r="C65" s="9"/>
      <c r="D65" s="9"/>
      <c r="E65" s="9"/>
      <c r="F65" s="9"/>
      <c r="G65" s="9"/>
    </row>
    <row r="66" spans="1:7" ht="13.5" customHeight="1">
      <c r="A66" s="15"/>
      <c r="B66" s="9"/>
      <c r="C66" s="9"/>
      <c r="D66" s="9"/>
      <c r="E66" s="9"/>
      <c r="F66" s="9"/>
      <c r="G66" s="9"/>
    </row>
    <row r="67" spans="2:7" ht="6" customHeight="1">
      <c r="B67" s="3"/>
      <c r="C67" s="3"/>
      <c r="D67" s="6"/>
      <c r="E67" s="3"/>
      <c r="F67" s="3"/>
      <c r="G67" s="3"/>
    </row>
    <row r="68" spans="4:7" ht="14.25" customHeight="1">
      <c r="D68" s="2" t="s">
        <v>127</v>
      </c>
      <c r="G68" s="2" t="s">
        <v>132</v>
      </c>
    </row>
    <row r="69" spans="4:7" ht="14.25" customHeight="1">
      <c r="D69" s="2" t="s">
        <v>1</v>
      </c>
      <c r="E69" s="2"/>
      <c r="F69" s="2" t="s">
        <v>2</v>
      </c>
      <c r="G69" s="2" t="s">
        <v>133</v>
      </c>
    </row>
    <row r="70" spans="3:7" ht="14.25" customHeight="1">
      <c r="C70" s="2" t="s">
        <v>3</v>
      </c>
      <c r="D70" s="2" t="s">
        <v>4</v>
      </c>
      <c r="E70" s="2" t="s">
        <v>5</v>
      </c>
      <c r="F70" s="2" t="s">
        <v>6</v>
      </c>
      <c r="G70" s="2" t="s">
        <v>174</v>
      </c>
    </row>
    <row r="71" spans="1:7" ht="6" customHeight="1">
      <c r="A71" s="4"/>
      <c r="B71" s="4"/>
      <c r="C71" s="4"/>
      <c r="D71" s="7"/>
      <c r="E71" s="4"/>
      <c r="F71" s="4"/>
      <c r="G71" s="4"/>
    </row>
    <row r="72" ht="8.25" customHeight="1"/>
    <row r="73" spans="1:7" ht="18.75" customHeight="1">
      <c r="A73" s="1">
        <v>2</v>
      </c>
      <c r="C73" s="1" t="s">
        <v>42</v>
      </c>
      <c r="D73" s="8">
        <v>4</v>
      </c>
      <c r="E73" s="8" t="s">
        <v>10</v>
      </c>
      <c r="F73" s="8" t="s">
        <v>10</v>
      </c>
      <c r="G73" s="8" t="s">
        <v>10</v>
      </c>
    </row>
    <row r="74" spans="1:7" ht="18.75" customHeight="1">
      <c r="A74" s="1">
        <v>3</v>
      </c>
      <c r="C74" s="1" t="s">
        <v>43</v>
      </c>
      <c r="D74" s="2">
        <v>3</v>
      </c>
      <c r="E74" s="8" t="s">
        <v>10</v>
      </c>
      <c r="F74" s="8" t="s">
        <v>10</v>
      </c>
      <c r="G74" s="8" t="s">
        <v>10</v>
      </c>
    </row>
    <row r="75" spans="1:7" ht="18.75" customHeight="1">
      <c r="A75" s="1">
        <v>4</v>
      </c>
      <c r="C75" s="1" t="s">
        <v>44</v>
      </c>
      <c r="D75" s="8">
        <v>29</v>
      </c>
      <c r="E75" s="8" t="s">
        <v>10</v>
      </c>
      <c r="F75" s="8" t="s">
        <v>10</v>
      </c>
      <c r="G75" s="8" t="s">
        <v>10</v>
      </c>
    </row>
    <row r="76" spans="1:7" ht="18.75" customHeight="1">
      <c r="A76" s="1">
        <v>5</v>
      </c>
      <c r="C76" s="1" t="s">
        <v>45</v>
      </c>
      <c r="D76" s="8">
        <v>30</v>
      </c>
      <c r="E76" s="8" t="s">
        <v>10</v>
      </c>
      <c r="F76" s="8" t="s">
        <v>10</v>
      </c>
      <c r="G76" s="8" t="s">
        <v>10</v>
      </c>
    </row>
    <row r="77" spans="1:7" ht="18.75" customHeight="1">
      <c r="A77" s="1">
        <v>6</v>
      </c>
      <c r="C77" s="1" t="s">
        <v>46</v>
      </c>
      <c r="D77" s="2">
        <v>4</v>
      </c>
      <c r="E77" s="8" t="s">
        <v>10</v>
      </c>
      <c r="F77" s="8" t="s">
        <v>10</v>
      </c>
      <c r="G77" s="8" t="s">
        <v>10</v>
      </c>
    </row>
    <row r="78" spans="1:7" ht="18.75" customHeight="1">
      <c r="A78" s="1">
        <v>7</v>
      </c>
      <c r="C78" s="1" t="s">
        <v>47</v>
      </c>
      <c r="D78" s="2">
        <v>20</v>
      </c>
      <c r="E78" s="8" t="s">
        <v>10</v>
      </c>
      <c r="F78" s="8" t="s">
        <v>10</v>
      </c>
      <c r="G78" s="8" t="s">
        <v>10</v>
      </c>
    </row>
    <row r="79" spans="1:7" ht="18.75" customHeight="1">
      <c r="A79" s="1">
        <v>8</v>
      </c>
      <c r="C79" s="1" t="s">
        <v>48</v>
      </c>
      <c r="D79" s="2">
        <v>4</v>
      </c>
      <c r="E79" s="8" t="s">
        <v>10</v>
      </c>
      <c r="F79" s="8" t="s">
        <v>10</v>
      </c>
      <c r="G79" s="8" t="s">
        <v>10</v>
      </c>
    </row>
    <row r="80" spans="1:7" ht="18.75" customHeight="1">
      <c r="A80" s="1">
        <v>9</v>
      </c>
      <c r="C80" s="1" t="s">
        <v>49</v>
      </c>
      <c r="D80" s="8">
        <v>30</v>
      </c>
      <c r="E80" s="8" t="s">
        <v>10</v>
      </c>
      <c r="F80" s="8" t="s">
        <v>10</v>
      </c>
      <c r="G80" s="8" t="s">
        <v>10</v>
      </c>
    </row>
    <row r="81" spans="1:7" ht="18.75" customHeight="1">
      <c r="A81" s="1">
        <v>10</v>
      </c>
      <c r="C81" s="1" t="s">
        <v>50</v>
      </c>
      <c r="D81" s="2">
        <v>4</v>
      </c>
      <c r="E81" s="8" t="s">
        <v>10</v>
      </c>
      <c r="F81" s="8">
        <v>7.8</v>
      </c>
      <c r="G81" s="8" t="s">
        <v>10</v>
      </c>
    </row>
    <row r="82" spans="1:7" ht="18.75" customHeight="1">
      <c r="A82" s="1">
        <v>11</v>
      </c>
      <c r="C82" s="1" t="s">
        <v>51</v>
      </c>
      <c r="D82" s="2">
        <v>6</v>
      </c>
      <c r="E82" s="8" t="s">
        <v>10</v>
      </c>
      <c r="F82" s="8" t="s">
        <v>10</v>
      </c>
      <c r="G82" s="8" t="s">
        <v>10</v>
      </c>
    </row>
    <row r="83" ht="12.75"/>
    <row r="84" spans="3:7" ht="18.75" customHeight="1">
      <c r="C84" s="5" t="s">
        <v>52</v>
      </c>
      <c r="E84" s="2" t="s">
        <v>53</v>
      </c>
      <c r="F84" s="2" t="s">
        <v>53</v>
      </c>
      <c r="G84" s="2" t="s">
        <v>53</v>
      </c>
    </row>
    <row r="85" spans="1:7" ht="18.75" customHeight="1">
      <c r="A85" s="1">
        <v>1</v>
      </c>
      <c r="C85" s="1" t="s">
        <v>54</v>
      </c>
      <c r="D85" s="8">
        <v>4</v>
      </c>
      <c r="E85" s="8" t="s">
        <v>10</v>
      </c>
      <c r="F85" s="8" t="s">
        <v>10</v>
      </c>
      <c r="G85" s="8" t="s">
        <v>10</v>
      </c>
    </row>
    <row r="86" spans="1:7" s="11" customFormat="1" ht="18.75" customHeight="1">
      <c r="A86" s="11">
        <v>2</v>
      </c>
      <c r="C86" s="11" t="s">
        <v>55</v>
      </c>
      <c r="D86" s="13">
        <v>5</v>
      </c>
      <c r="E86" s="13" t="s">
        <v>10</v>
      </c>
      <c r="F86" s="13" t="s">
        <v>10</v>
      </c>
      <c r="G86" s="13" t="s">
        <v>10</v>
      </c>
    </row>
    <row r="87" spans="1:7" ht="18.75" customHeight="1">
      <c r="A87" s="1">
        <v>3</v>
      </c>
      <c r="C87" s="1" t="s">
        <v>56</v>
      </c>
      <c r="D87" s="8">
        <v>3</v>
      </c>
      <c r="E87" s="8" t="s">
        <v>10</v>
      </c>
      <c r="F87" s="8" t="s">
        <v>10</v>
      </c>
      <c r="G87" s="8" t="s">
        <v>10</v>
      </c>
    </row>
    <row r="88" spans="1:7" ht="18.75" customHeight="1">
      <c r="A88" s="4">
        <v>4</v>
      </c>
      <c r="B88" s="4"/>
      <c r="C88" s="4" t="s">
        <v>57</v>
      </c>
      <c r="D88" s="10">
        <v>26</v>
      </c>
      <c r="E88" s="10" t="s">
        <v>10</v>
      </c>
      <c r="F88" s="10" t="s">
        <v>10</v>
      </c>
      <c r="G88" s="10" t="s">
        <v>10</v>
      </c>
    </row>
    <row r="89" ht="13.5">
      <c r="A89" s="1" t="s">
        <v>25</v>
      </c>
    </row>
    <row r="90" spans="1:7" ht="13.5" customHeight="1">
      <c r="A90" s="9" t="s">
        <v>0</v>
      </c>
      <c r="B90" s="9"/>
      <c r="C90" s="9"/>
      <c r="D90" s="9"/>
      <c r="E90" s="9"/>
      <c r="F90" s="9"/>
      <c r="G90" s="9"/>
    </row>
    <row r="91" spans="1:7" ht="13.5" customHeight="1">
      <c r="A91" s="9"/>
      <c r="B91" s="9"/>
      <c r="C91" s="9"/>
      <c r="D91" s="9"/>
      <c r="E91" s="9"/>
      <c r="F91" s="9"/>
      <c r="G91" s="9"/>
    </row>
    <row r="92" spans="1:7" ht="13.5" customHeight="1">
      <c r="A92" s="9" t="s">
        <v>134</v>
      </c>
      <c r="B92" s="9"/>
      <c r="C92" s="9"/>
      <c r="D92" s="9"/>
      <c r="E92" s="9"/>
      <c r="F92" s="9"/>
      <c r="G92" s="9"/>
    </row>
    <row r="93" spans="1:7" ht="13.5" customHeight="1">
      <c r="A93" s="9"/>
      <c r="B93" s="9"/>
      <c r="C93" s="9"/>
      <c r="D93" s="9"/>
      <c r="E93" s="9"/>
      <c r="F93" s="9"/>
      <c r="G93" s="9"/>
    </row>
    <row r="94" spans="1:7" ht="13.5" customHeight="1">
      <c r="A94" s="9" t="s">
        <v>130</v>
      </c>
      <c r="B94" s="9"/>
      <c r="C94" s="9"/>
      <c r="D94" s="9"/>
      <c r="E94" s="9"/>
      <c r="F94" s="9"/>
      <c r="G94" s="9"/>
    </row>
    <row r="95" spans="1:7" ht="13.5" customHeight="1">
      <c r="A95" s="9" t="s">
        <v>173</v>
      </c>
      <c r="B95" s="9"/>
      <c r="C95" s="9"/>
      <c r="D95" s="9"/>
      <c r="E95" s="9"/>
      <c r="F95" s="9"/>
      <c r="G95" s="9"/>
    </row>
    <row r="96" spans="1:7" s="4" customFormat="1" ht="13.5" customHeight="1">
      <c r="A96" s="15"/>
      <c r="B96" s="15"/>
      <c r="C96" s="15"/>
      <c r="D96" s="15"/>
      <c r="E96" s="15"/>
      <c r="F96" s="15"/>
      <c r="G96" s="15"/>
    </row>
    <row r="97" spans="2:7" ht="6" customHeight="1">
      <c r="B97" s="3"/>
      <c r="C97" s="3"/>
      <c r="D97" s="6"/>
      <c r="E97" s="3"/>
      <c r="F97" s="3"/>
      <c r="G97" s="3"/>
    </row>
    <row r="98" spans="4:7" ht="14.25" customHeight="1">
      <c r="D98" s="2" t="s">
        <v>127</v>
      </c>
      <c r="G98" s="2" t="s">
        <v>132</v>
      </c>
    </row>
    <row r="99" spans="4:7" ht="14.25" customHeight="1">
      <c r="D99" s="2" t="s">
        <v>1</v>
      </c>
      <c r="E99" s="2"/>
      <c r="F99" s="2" t="s">
        <v>2</v>
      </c>
      <c r="G99" s="2" t="s">
        <v>133</v>
      </c>
    </row>
    <row r="100" spans="3:7" ht="14.25" customHeight="1">
      <c r="C100" s="2" t="s">
        <v>3</v>
      </c>
      <c r="D100" s="2" t="s">
        <v>4</v>
      </c>
      <c r="E100" s="2" t="s">
        <v>5</v>
      </c>
      <c r="F100" s="2" t="s">
        <v>6</v>
      </c>
      <c r="G100" s="2" t="s">
        <v>174</v>
      </c>
    </row>
    <row r="101" spans="1:7" ht="6" customHeight="1">
      <c r="A101" s="4"/>
      <c r="B101" s="4"/>
      <c r="C101" s="4"/>
      <c r="D101" s="7"/>
      <c r="E101" s="4"/>
      <c r="F101" s="4"/>
      <c r="G101" s="4"/>
    </row>
    <row r="102" ht="5.25" customHeight="1"/>
    <row r="103" spans="1:7" ht="18.75" customHeight="1">
      <c r="A103" s="11">
        <v>5</v>
      </c>
      <c r="B103" s="11"/>
      <c r="C103" s="11" t="s">
        <v>58</v>
      </c>
      <c r="D103" s="12">
        <v>3</v>
      </c>
      <c r="E103" s="13" t="s">
        <v>10</v>
      </c>
      <c r="F103" s="13" t="s">
        <v>10</v>
      </c>
      <c r="G103" s="13" t="s">
        <v>10</v>
      </c>
    </row>
    <row r="104" spans="1:7" s="11" customFormat="1" ht="18.75" customHeight="1">
      <c r="A104" s="11">
        <v>6</v>
      </c>
      <c r="C104" s="11" t="s">
        <v>175</v>
      </c>
      <c r="D104" s="12">
        <v>2</v>
      </c>
      <c r="E104" s="13" t="s">
        <v>10</v>
      </c>
      <c r="F104" s="13" t="s">
        <v>10</v>
      </c>
      <c r="G104" s="13" t="s">
        <v>10</v>
      </c>
    </row>
    <row r="105" spans="1:7" ht="18.75" customHeight="1">
      <c r="A105" s="1">
        <v>7</v>
      </c>
      <c r="C105" s="1" t="s">
        <v>176</v>
      </c>
      <c r="D105" s="8">
        <v>2</v>
      </c>
      <c r="E105" s="8" t="s">
        <v>10</v>
      </c>
      <c r="F105" s="8" t="s">
        <v>10</v>
      </c>
      <c r="G105" s="8" t="s">
        <v>10</v>
      </c>
    </row>
    <row r="106" spans="1:7" ht="18.75" customHeight="1">
      <c r="A106" s="11">
        <v>8</v>
      </c>
      <c r="B106" s="11"/>
      <c r="C106" s="11" t="s">
        <v>177</v>
      </c>
      <c r="D106" s="13">
        <v>2</v>
      </c>
      <c r="E106" s="13" t="s">
        <v>10</v>
      </c>
      <c r="F106" s="13" t="s">
        <v>10</v>
      </c>
      <c r="G106" s="13" t="s">
        <v>10</v>
      </c>
    </row>
    <row r="107" spans="1:7" ht="18.75" customHeight="1">
      <c r="A107" s="1">
        <v>9</v>
      </c>
      <c r="C107" s="1" t="s">
        <v>178</v>
      </c>
      <c r="D107" s="2">
        <v>2</v>
      </c>
      <c r="E107" s="8" t="s">
        <v>10</v>
      </c>
      <c r="F107" s="8" t="s">
        <v>10</v>
      </c>
      <c r="G107" s="8" t="s">
        <v>10</v>
      </c>
    </row>
    <row r="108" spans="1:7" ht="18.75" customHeight="1">
      <c r="A108" s="1">
        <v>10</v>
      </c>
      <c r="C108" s="1" t="s">
        <v>63</v>
      </c>
      <c r="D108" s="8">
        <v>6</v>
      </c>
      <c r="E108" s="8" t="s">
        <v>10</v>
      </c>
      <c r="F108" s="8" t="s">
        <v>10</v>
      </c>
      <c r="G108" s="8" t="s">
        <v>10</v>
      </c>
    </row>
    <row r="109" spans="1:7" ht="18.75" customHeight="1">
      <c r="A109" s="11">
        <v>11</v>
      </c>
      <c r="B109" s="11"/>
      <c r="C109" s="11" t="s">
        <v>64</v>
      </c>
      <c r="D109" s="13">
        <v>6</v>
      </c>
      <c r="E109" s="13" t="s">
        <v>10</v>
      </c>
      <c r="F109" s="13" t="s">
        <v>10</v>
      </c>
      <c r="G109" s="13" t="s">
        <v>10</v>
      </c>
    </row>
    <row r="110" spans="1:7" ht="18.75" customHeight="1">
      <c r="A110" s="1">
        <v>12</v>
      </c>
      <c r="C110" s="1" t="s">
        <v>65</v>
      </c>
      <c r="D110" s="8">
        <v>6</v>
      </c>
      <c r="E110" s="8" t="s">
        <v>10</v>
      </c>
      <c r="F110" s="8" t="s">
        <v>10</v>
      </c>
      <c r="G110" s="8" t="s">
        <v>10</v>
      </c>
    </row>
    <row r="111" spans="1:7" ht="18.75" customHeight="1">
      <c r="A111" s="1">
        <v>13</v>
      </c>
      <c r="C111" s="1" t="s">
        <v>66</v>
      </c>
      <c r="D111" s="8">
        <v>25</v>
      </c>
      <c r="E111" s="8" t="s">
        <v>10</v>
      </c>
      <c r="F111" s="8" t="s">
        <v>10</v>
      </c>
      <c r="G111" s="8" t="s">
        <v>10</v>
      </c>
    </row>
    <row r="112" spans="1:7" ht="18.75" customHeight="1">
      <c r="A112" s="1">
        <v>14</v>
      </c>
      <c r="C112" s="1" t="s">
        <v>67</v>
      </c>
      <c r="D112" s="2">
        <v>4</v>
      </c>
      <c r="E112" s="8" t="s">
        <v>10</v>
      </c>
      <c r="F112" s="8" t="s">
        <v>10</v>
      </c>
      <c r="G112" s="8" t="s">
        <v>10</v>
      </c>
    </row>
    <row r="113" spans="1:7" ht="18.75" customHeight="1">
      <c r="A113" s="1">
        <v>15</v>
      </c>
      <c r="C113" s="1" t="s">
        <v>68</v>
      </c>
      <c r="D113" s="8">
        <v>4</v>
      </c>
      <c r="E113" s="8" t="s">
        <v>10</v>
      </c>
      <c r="F113" s="8" t="s">
        <v>10</v>
      </c>
      <c r="G113" s="8" t="s">
        <v>10</v>
      </c>
    </row>
    <row r="114" spans="1:7" s="11" customFormat="1" ht="18.75" customHeight="1">
      <c r="A114" s="11">
        <v>16</v>
      </c>
      <c r="C114" s="11" t="s">
        <v>69</v>
      </c>
      <c r="D114" s="13">
        <v>4</v>
      </c>
      <c r="E114" s="13" t="s">
        <v>10</v>
      </c>
      <c r="F114" s="13" t="s">
        <v>10</v>
      </c>
      <c r="G114" s="13" t="s">
        <v>10</v>
      </c>
    </row>
    <row r="115" spans="1:7" ht="18.75" customHeight="1">
      <c r="A115" s="1">
        <v>17</v>
      </c>
      <c r="C115" s="1" t="s">
        <v>70</v>
      </c>
      <c r="D115" s="8">
        <v>4</v>
      </c>
      <c r="E115" s="8" t="s">
        <v>10</v>
      </c>
      <c r="F115" s="8" t="s">
        <v>10</v>
      </c>
      <c r="G115" s="8" t="s">
        <v>10</v>
      </c>
    </row>
    <row r="116" spans="1:7" s="11" customFormat="1" ht="18.75" customHeight="1">
      <c r="A116" s="11">
        <v>18</v>
      </c>
      <c r="C116" s="11" t="s">
        <v>71</v>
      </c>
      <c r="D116" s="12">
        <v>2</v>
      </c>
      <c r="E116" s="13" t="s">
        <v>10</v>
      </c>
      <c r="F116" s="13" t="s">
        <v>10</v>
      </c>
      <c r="G116" s="13" t="s">
        <v>10</v>
      </c>
    </row>
    <row r="117" spans="1:7" ht="18.75" customHeight="1">
      <c r="A117" s="1">
        <v>19</v>
      </c>
      <c r="C117" s="1" t="s">
        <v>179</v>
      </c>
      <c r="D117" s="8">
        <v>2</v>
      </c>
      <c r="E117" s="8" t="s">
        <v>10</v>
      </c>
      <c r="F117" s="8" t="s">
        <v>10</v>
      </c>
      <c r="G117" s="8" t="s">
        <v>10</v>
      </c>
    </row>
    <row r="118" spans="1:7" s="11" customFormat="1" ht="18.75" customHeight="1">
      <c r="A118" s="4">
        <v>20</v>
      </c>
      <c r="B118" s="4"/>
      <c r="C118" s="4" t="s">
        <v>73</v>
      </c>
      <c r="D118" s="10">
        <v>4</v>
      </c>
      <c r="E118" s="10" t="s">
        <v>10</v>
      </c>
      <c r="F118" s="10" t="s">
        <v>10</v>
      </c>
      <c r="G118" s="10" t="s">
        <v>10</v>
      </c>
    </row>
    <row r="119" spans="1:4" s="11" customFormat="1" ht="13.5">
      <c r="A119" s="11" t="s">
        <v>25</v>
      </c>
      <c r="D119" s="12"/>
    </row>
    <row r="120" spans="1:7" ht="13.5" customHeight="1">
      <c r="A120" s="9" t="s">
        <v>0</v>
      </c>
      <c r="B120" s="9"/>
      <c r="C120" s="9"/>
      <c r="D120" s="9"/>
      <c r="E120" s="9"/>
      <c r="F120" s="9"/>
      <c r="G120" s="9"/>
    </row>
    <row r="121" spans="1:7" ht="13.5" customHeight="1">
      <c r="A121" s="9"/>
      <c r="B121" s="9"/>
      <c r="C121" s="9"/>
      <c r="D121" s="9"/>
      <c r="E121" s="9"/>
      <c r="F121" s="9"/>
      <c r="G121" s="9"/>
    </row>
    <row r="122" spans="1:7" ht="13.5" customHeight="1">
      <c r="A122" s="9" t="s">
        <v>134</v>
      </c>
      <c r="B122" s="9"/>
      <c r="C122" s="9"/>
      <c r="D122" s="9"/>
      <c r="E122" s="9"/>
      <c r="F122" s="9"/>
      <c r="G122" s="9"/>
    </row>
    <row r="123" spans="1:7" ht="13.5" customHeight="1">
      <c r="A123" s="9"/>
      <c r="B123" s="9"/>
      <c r="C123" s="9"/>
      <c r="D123" s="9"/>
      <c r="E123" s="9"/>
      <c r="F123" s="9"/>
      <c r="G123" s="9"/>
    </row>
    <row r="124" spans="1:7" ht="13.5" customHeight="1">
      <c r="A124" s="9" t="s">
        <v>130</v>
      </c>
      <c r="B124" s="9"/>
      <c r="C124" s="9"/>
      <c r="D124" s="9"/>
      <c r="E124" s="9"/>
      <c r="F124" s="9"/>
      <c r="G124" s="9"/>
    </row>
    <row r="125" spans="1:7" ht="13.5" customHeight="1">
      <c r="A125" s="9" t="s">
        <v>173</v>
      </c>
      <c r="B125" s="9"/>
      <c r="C125" s="9"/>
      <c r="D125" s="9"/>
      <c r="E125" s="9"/>
      <c r="F125" s="9"/>
      <c r="G125" s="9"/>
    </row>
    <row r="126" spans="1:7" s="4" customFormat="1" ht="13.5" customHeight="1">
      <c r="A126" s="15"/>
      <c r="B126" s="15"/>
      <c r="C126" s="15"/>
      <c r="D126" s="15"/>
      <c r="E126" s="15"/>
      <c r="F126" s="15"/>
      <c r="G126" s="15"/>
    </row>
    <row r="127" spans="2:7" ht="6" customHeight="1">
      <c r="B127" s="3"/>
      <c r="C127" s="3"/>
      <c r="D127" s="6"/>
      <c r="E127" s="3"/>
      <c r="F127" s="3"/>
      <c r="G127" s="3"/>
    </row>
    <row r="128" spans="4:7" ht="14.25" customHeight="1">
      <c r="D128" s="2" t="s">
        <v>127</v>
      </c>
      <c r="G128" s="2" t="s">
        <v>132</v>
      </c>
    </row>
    <row r="129" spans="4:7" ht="14.25" customHeight="1">
      <c r="D129" s="2" t="s">
        <v>1</v>
      </c>
      <c r="E129" s="2"/>
      <c r="F129" s="2" t="s">
        <v>2</v>
      </c>
      <c r="G129" s="2" t="s">
        <v>133</v>
      </c>
    </row>
    <row r="130" spans="3:7" ht="14.25" customHeight="1">
      <c r="C130" s="2" t="s">
        <v>3</v>
      </c>
      <c r="D130" s="2" t="s">
        <v>4</v>
      </c>
      <c r="E130" s="2" t="s">
        <v>5</v>
      </c>
      <c r="F130" s="2" t="s">
        <v>6</v>
      </c>
      <c r="G130" s="2" t="s">
        <v>174</v>
      </c>
    </row>
    <row r="131" spans="1:7" ht="6" customHeight="1">
      <c r="A131" s="4"/>
      <c r="B131" s="4"/>
      <c r="C131" s="4"/>
      <c r="D131" s="7"/>
      <c r="E131" s="4"/>
      <c r="F131" s="4"/>
      <c r="G131" s="4"/>
    </row>
    <row r="132" spans="1:7" ht="18.75" customHeight="1">
      <c r="A132" s="11">
        <v>21</v>
      </c>
      <c r="B132" s="11"/>
      <c r="C132" s="11" t="s">
        <v>74</v>
      </c>
      <c r="D132" s="12">
        <v>4</v>
      </c>
      <c r="E132" s="13" t="s">
        <v>10</v>
      </c>
      <c r="F132" s="13" t="s">
        <v>10</v>
      </c>
      <c r="G132" s="13" t="s">
        <v>10</v>
      </c>
    </row>
    <row r="133" spans="1:7" ht="18.75" customHeight="1">
      <c r="A133" s="11">
        <v>22</v>
      </c>
      <c r="B133" s="11"/>
      <c r="C133" s="11" t="s">
        <v>75</v>
      </c>
      <c r="D133" s="12">
        <v>4</v>
      </c>
      <c r="E133" s="13" t="s">
        <v>10</v>
      </c>
      <c r="F133" s="13" t="s">
        <v>10</v>
      </c>
      <c r="G133" s="13" t="s">
        <v>10</v>
      </c>
    </row>
    <row r="134" spans="1:7" ht="18.75" customHeight="1">
      <c r="A134" s="1">
        <v>23</v>
      </c>
      <c r="C134" s="1" t="s">
        <v>76</v>
      </c>
      <c r="D134" s="8">
        <v>11</v>
      </c>
      <c r="E134" s="8" t="s">
        <v>10</v>
      </c>
      <c r="F134" s="8" t="s">
        <v>10</v>
      </c>
      <c r="G134" s="8" t="s">
        <v>10</v>
      </c>
    </row>
    <row r="135" spans="1:7" ht="18.75" customHeight="1">
      <c r="A135" s="1">
        <v>24</v>
      </c>
      <c r="C135" s="1" t="s">
        <v>77</v>
      </c>
      <c r="D135" s="2">
        <v>6</v>
      </c>
      <c r="E135" s="8" t="s">
        <v>10</v>
      </c>
      <c r="F135" s="8" t="s">
        <v>10</v>
      </c>
      <c r="G135" s="8" t="s">
        <v>10</v>
      </c>
    </row>
    <row r="136" spans="1:7" ht="18.75" customHeight="1">
      <c r="A136" s="1">
        <v>25</v>
      </c>
      <c r="C136" s="1" t="s">
        <v>78</v>
      </c>
      <c r="D136" s="8">
        <v>4</v>
      </c>
      <c r="E136" s="8" t="s">
        <v>10</v>
      </c>
      <c r="F136" s="8" t="s">
        <v>10</v>
      </c>
      <c r="G136" s="8" t="s">
        <v>10</v>
      </c>
    </row>
    <row r="137" spans="1:7" ht="18.75" customHeight="1">
      <c r="A137" s="1">
        <v>26</v>
      </c>
      <c r="C137" s="1" t="s">
        <v>79</v>
      </c>
      <c r="D137" s="2">
        <v>5</v>
      </c>
      <c r="E137" s="8" t="s">
        <v>10</v>
      </c>
      <c r="F137" s="8" t="s">
        <v>10</v>
      </c>
      <c r="G137" s="8" t="s">
        <v>10</v>
      </c>
    </row>
    <row r="138" spans="1:7" ht="18.75" customHeight="1">
      <c r="A138" s="1">
        <v>27</v>
      </c>
      <c r="C138" s="1" t="s">
        <v>80</v>
      </c>
      <c r="D138" s="2">
        <v>4</v>
      </c>
      <c r="E138" s="8" t="s">
        <v>10</v>
      </c>
      <c r="F138" s="8" t="s">
        <v>10</v>
      </c>
      <c r="G138" s="8" t="s">
        <v>10</v>
      </c>
    </row>
    <row r="139" spans="1:7" ht="18.75" customHeight="1">
      <c r="A139" s="11">
        <v>28</v>
      </c>
      <c r="B139" s="11"/>
      <c r="C139" s="11" t="s">
        <v>81</v>
      </c>
      <c r="D139" s="12">
        <v>4</v>
      </c>
      <c r="E139" s="13" t="s">
        <v>10</v>
      </c>
      <c r="F139" s="13" t="s">
        <v>10</v>
      </c>
      <c r="G139" s="13" t="s">
        <v>10</v>
      </c>
    </row>
    <row r="140" spans="1:7" ht="18.75" customHeight="1">
      <c r="A140" s="11">
        <v>29</v>
      </c>
      <c r="B140" s="11"/>
      <c r="C140" s="11" t="s">
        <v>180</v>
      </c>
      <c r="D140" s="12">
        <v>6</v>
      </c>
      <c r="E140" s="13" t="s">
        <v>10</v>
      </c>
      <c r="F140" s="13" t="s">
        <v>10</v>
      </c>
      <c r="G140" s="13" t="s">
        <v>10</v>
      </c>
    </row>
    <row r="141" spans="1:7" ht="18.75" customHeight="1">
      <c r="A141" s="11">
        <v>30</v>
      </c>
      <c r="B141" s="11"/>
      <c r="C141" s="11" t="s">
        <v>83</v>
      </c>
      <c r="D141" s="12">
        <v>4</v>
      </c>
      <c r="E141" s="13" t="s">
        <v>10</v>
      </c>
      <c r="F141" s="13" t="s">
        <v>10</v>
      </c>
      <c r="G141" s="13" t="s">
        <v>10</v>
      </c>
    </row>
    <row r="142" spans="1:7" s="11" customFormat="1" ht="18.75" customHeight="1">
      <c r="A142" s="11">
        <v>31</v>
      </c>
      <c r="C142" s="11" t="s">
        <v>84</v>
      </c>
      <c r="D142" s="13">
        <v>2</v>
      </c>
      <c r="E142" s="13" t="s">
        <v>10</v>
      </c>
      <c r="F142" s="13" t="s">
        <v>10</v>
      </c>
      <c r="G142" s="13" t="s">
        <v>10</v>
      </c>
    </row>
    <row r="143" spans="1:7" ht="18.75" customHeight="1">
      <c r="A143" s="11">
        <v>32</v>
      </c>
      <c r="B143" s="11"/>
      <c r="C143" s="11" t="s">
        <v>85</v>
      </c>
      <c r="D143" s="12">
        <v>4</v>
      </c>
      <c r="E143" s="13" t="s">
        <v>10</v>
      </c>
      <c r="F143" s="13" t="s">
        <v>10</v>
      </c>
      <c r="G143" s="13" t="s">
        <v>10</v>
      </c>
    </row>
    <row r="144" spans="1:7" s="11" customFormat="1" ht="18.75" customHeight="1">
      <c r="A144" s="11">
        <v>33</v>
      </c>
      <c r="C144" s="11" t="s">
        <v>86</v>
      </c>
      <c r="D144" s="12">
        <v>4</v>
      </c>
      <c r="E144" s="13" t="s">
        <v>10</v>
      </c>
      <c r="F144" s="13" t="s">
        <v>10</v>
      </c>
      <c r="G144" s="13" t="s">
        <v>10</v>
      </c>
    </row>
    <row r="145" spans="1:7" ht="18.75" customHeight="1">
      <c r="A145" s="1">
        <v>34</v>
      </c>
      <c r="C145" s="1" t="s">
        <v>87</v>
      </c>
      <c r="D145" s="2">
        <v>5</v>
      </c>
      <c r="E145" s="8" t="s">
        <v>10</v>
      </c>
      <c r="F145" s="8" t="s">
        <v>10</v>
      </c>
      <c r="G145" s="8" t="s">
        <v>10</v>
      </c>
    </row>
    <row r="146" spans="1:7" ht="18.75" customHeight="1">
      <c r="A146" s="11">
        <v>35</v>
      </c>
      <c r="B146" s="11"/>
      <c r="C146" s="11" t="s">
        <v>88</v>
      </c>
      <c r="D146" s="12">
        <v>50</v>
      </c>
      <c r="E146" s="13" t="s">
        <v>10</v>
      </c>
      <c r="F146" s="13" t="s">
        <v>10</v>
      </c>
      <c r="G146" s="13" t="s">
        <v>10</v>
      </c>
    </row>
    <row r="147" spans="1:7" s="11" customFormat="1" ht="13.5">
      <c r="A147" s="4">
        <v>36</v>
      </c>
      <c r="B147" s="4"/>
      <c r="C147" s="4" t="s">
        <v>89</v>
      </c>
      <c r="D147" s="7">
        <v>4</v>
      </c>
      <c r="E147" s="10" t="s">
        <v>10</v>
      </c>
      <c r="F147" s="10" t="s">
        <v>10</v>
      </c>
      <c r="G147" s="10" t="s">
        <v>10</v>
      </c>
    </row>
    <row r="148" spans="1:7" ht="13.5">
      <c r="A148" s="11" t="s">
        <v>25</v>
      </c>
      <c r="B148" s="11"/>
      <c r="C148" s="11"/>
      <c r="D148" s="12"/>
      <c r="E148" s="11"/>
      <c r="F148" s="11"/>
      <c r="G148" s="11"/>
    </row>
    <row r="149" spans="1:7" ht="13.5" customHeight="1">
      <c r="A149" s="9" t="s">
        <v>0</v>
      </c>
      <c r="B149" s="9"/>
      <c r="C149" s="9"/>
      <c r="D149" s="9"/>
      <c r="E149" s="9"/>
      <c r="F149" s="9"/>
      <c r="G149" s="9"/>
    </row>
    <row r="150" spans="1:7" ht="13.5" customHeight="1">
      <c r="A150" s="9"/>
      <c r="B150" s="9"/>
      <c r="C150" s="9"/>
      <c r="D150" s="9"/>
      <c r="E150" s="9"/>
      <c r="F150" s="9"/>
      <c r="G150" s="9"/>
    </row>
    <row r="151" spans="1:7" ht="13.5" customHeight="1">
      <c r="A151" s="9" t="s">
        <v>134</v>
      </c>
      <c r="B151" s="9"/>
      <c r="C151" s="9"/>
      <c r="D151" s="9"/>
      <c r="E151" s="9"/>
      <c r="F151" s="9"/>
      <c r="G151" s="9"/>
    </row>
    <row r="152" spans="1:7" ht="13.5" customHeight="1">
      <c r="A152" s="9"/>
      <c r="B152" s="9"/>
      <c r="C152" s="9"/>
      <c r="D152" s="9"/>
      <c r="E152" s="9"/>
      <c r="F152" s="9"/>
      <c r="G152" s="9"/>
    </row>
    <row r="153" spans="1:7" ht="13.5" customHeight="1">
      <c r="A153" s="9" t="s">
        <v>130</v>
      </c>
      <c r="B153" s="9"/>
      <c r="C153" s="9"/>
      <c r="D153" s="9"/>
      <c r="E153" s="9"/>
      <c r="F153" s="9"/>
      <c r="G153" s="9"/>
    </row>
    <row r="154" spans="1:7" s="4" customFormat="1" ht="13.5" customHeight="1">
      <c r="A154" s="9" t="s">
        <v>173</v>
      </c>
      <c r="B154" s="9"/>
      <c r="C154" s="9"/>
      <c r="D154" s="9"/>
      <c r="E154" s="9"/>
      <c r="F154" s="9"/>
      <c r="G154" s="9"/>
    </row>
    <row r="155" spans="1:7" ht="13.5" customHeight="1">
      <c r="A155" s="15"/>
      <c r="B155" s="15"/>
      <c r="C155" s="15"/>
      <c r="D155" s="15"/>
      <c r="E155" s="15"/>
      <c r="F155" s="15"/>
      <c r="G155" s="15"/>
    </row>
    <row r="156" spans="2:7" ht="6" customHeight="1">
      <c r="B156" s="3"/>
      <c r="C156" s="3"/>
      <c r="D156" s="6"/>
      <c r="E156" s="3"/>
      <c r="F156" s="3"/>
      <c r="G156" s="3"/>
    </row>
    <row r="157" spans="4:7" ht="14.25" customHeight="1">
      <c r="D157" s="2" t="s">
        <v>127</v>
      </c>
      <c r="G157" s="2" t="s">
        <v>132</v>
      </c>
    </row>
    <row r="158" spans="4:7" ht="14.25" customHeight="1">
      <c r="D158" s="2" t="s">
        <v>1</v>
      </c>
      <c r="E158" s="2"/>
      <c r="F158" s="2" t="s">
        <v>2</v>
      </c>
      <c r="G158" s="2" t="s">
        <v>133</v>
      </c>
    </row>
    <row r="159" spans="3:7" ht="14.25" customHeight="1">
      <c r="C159" s="2" t="s">
        <v>3</v>
      </c>
      <c r="D159" s="2" t="s">
        <v>4</v>
      </c>
      <c r="E159" s="2" t="s">
        <v>5</v>
      </c>
      <c r="F159" s="2" t="s">
        <v>6</v>
      </c>
      <c r="G159" s="2" t="s">
        <v>174</v>
      </c>
    </row>
    <row r="160" spans="1:7" ht="6" customHeight="1">
      <c r="A160" s="4"/>
      <c r="B160" s="4"/>
      <c r="C160" s="4"/>
      <c r="D160" s="7"/>
      <c r="E160" s="4"/>
      <c r="F160" s="4"/>
      <c r="G160" s="4"/>
    </row>
    <row r="161" ht="18.75" customHeight="1"/>
    <row r="162" spans="1:7" ht="18.75" customHeight="1">
      <c r="A162" s="1">
        <v>37</v>
      </c>
      <c r="C162" s="1" t="s">
        <v>181</v>
      </c>
      <c r="D162" s="8">
        <v>2</v>
      </c>
      <c r="E162" s="8" t="s">
        <v>10</v>
      </c>
      <c r="F162" s="8" t="s">
        <v>10</v>
      </c>
      <c r="G162" s="8" t="s">
        <v>10</v>
      </c>
    </row>
    <row r="163" spans="1:7" ht="18.75" customHeight="1">
      <c r="A163" s="1">
        <v>38</v>
      </c>
      <c r="C163" s="1" t="s">
        <v>91</v>
      </c>
      <c r="D163" s="2">
        <v>6</v>
      </c>
      <c r="E163" s="8" t="s">
        <v>10</v>
      </c>
      <c r="F163" s="8" t="s">
        <v>10</v>
      </c>
      <c r="G163" s="8" t="s">
        <v>10</v>
      </c>
    </row>
    <row r="164" spans="1:7" ht="18.75" customHeight="1">
      <c r="A164" s="1">
        <v>39</v>
      </c>
      <c r="C164" s="1" t="s">
        <v>92</v>
      </c>
      <c r="D164" s="2">
        <v>5</v>
      </c>
      <c r="E164" s="8" t="s">
        <v>10</v>
      </c>
      <c r="F164" s="8" t="s">
        <v>10</v>
      </c>
      <c r="G164" s="8" t="s">
        <v>10</v>
      </c>
    </row>
    <row r="165" spans="1:7" ht="18.75" customHeight="1">
      <c r="A165" s="1">
        <v>40</v>
      </c>
      <c r="C165" s="1" t="s">
        <v>93</v>
      </c>
      <c r="D165" s="2">
        <v>8</v>
      </c>
      <c r="E165" s="8" t="s">
        <v>10</v>
      </c>
      <c r="F165" s="8" t="s">
        <v>10</v>
      </c>
      <c r="G165" s="8" t="s">
        <v>10</v>
      </c>
    </row>
    <row r="166" spans="1:7" ht="18.75" customHeight="1">
      <c r="A166" s="1">
        <v>41</v>
      </c>
      <c r="C166" s="1" t="s">
        <v>94</v>
      </c>
      <c r="D166" s="2">
        <v>5</v>
      </c>
      <c r="E166" s="8" t="s">
        <v>10</v>
      </c>
      <c r="F166" s="8" t="s">
        <v>10</v>
      </c>
      <c r="G166" s="8" t="s">
        <v>10</v>
      </c>
    </row>
    <row r="167" spans="1:7" ht="18.75" customHeight="1">
      <c r="A167" s="11">
        <v>42</v>
      </c>
      <c r="B167" s="11"/>
      <c r="C167" s="11" t="s">
        <v>95</v>
      </c>
      <c r="D167" s="12">
        <v>6</v>
      </c>
      <c r="E167" s="13" t="s">
        <v>10</v>
      </c>
      <c r="F167" s="13" t="s">
        <v>10</v>
      </c>
      <c r="G167" s="13" t="s">
        <v>10</v>
      </c>
    </row>
    <row r="168" spans="1:7" ht="18.75" customHeight="1">
      <c r="A168" s="1">
        <v>43</v>
      </c>
      <c r="C168" s="1" t="s">
        <v>96</v>
      </c>
      <c r="D168" s="8">
        <v>4</v>
      </c>
      <c r="E168" s="8" t="s">
        <v>10</v>
      </c>
      <c r="F168" s="8" t="s">
        <v>10</v>
      </c>
      <c r="G168" s="8" t="s">
        <v>10</v>
      </c>
    </row>
    <row r="169" spans="1:7" ht="18.75" customHeight="1">
      <c r="A169" s="1">
        <v>44</v>
      </c>
      <c r="C169" s="1" t="s">
        <v>97</v>
      </c>
      <c r="D169" s="8">
        <v>2</v>
      </c>
      <c r="E169" s="8" t="s">
        <v>10</v>
      </c>
      <c r="F169" s="8" t="s">
        <v>10</v>
      </c>
      <c r="G169" s="8" t="s">
        <v>10</v>
      </c>
    </row>
    <row r="170" spans="1:7" s="11" customFormat="1" ht="18.75" customHeight="1">
      <c r="A170" s="11">
        <v>45</v>
      </c>
      <c r="C170" s="11" t="s">
        <v>98</v>
      </c>
      <c r="D170" s="12">
        <v>2</v>
      </c>
      <c r="E170" s="13" t="s">
        <v>10</v>
      </c>
      <c r="F170" s="13" t="s">
        <v>10</v>
      </c>
      <c r="G170" s="13" t="s">
        <v>10</v>
      </c>
    </row>
    <row r="171" spans="1:7" s="11" customFormat="1" ht="18.75" customHeight="1">
      <c r="A171" s="11">
        <v>46</v>
      </c>
      <c r="C171" s="11" t="s">
        <v>99</v>
      </c>
      <c r="D171" s="13">
        <v>4</v>
      </c>
      <c r="E171" s="13" t="s">
        <v>10</v>
      </c>
      <c r="F171" s="13" t="s">
        <v>10</v>
      </c>
      <c r="G171" s="13" t="s">
        <v>10</v>
      </c>
    </row>
    <row r="172" ht="6.75" customHeight="1"/>
    <row r="173" ht="18.75" customHeight="1">
      <c r="C173" s="5" t="s">
        <v>100</v>
      </c>
    </row>
    <row r="174" ht="6" customHeight="1"/>
    <row r="175" spans="1:7" ht="18.75" customHeight="1">
      <c r="A175" s="1">
        <v>1</v>
      </c>
      <c r="C175" s="1" t="s">
        <v>101</v>
      </c>
      <c r="D175" s="2">
        <v>0.05</v>
      </c>
      <c r="E175" s="8" t="s">
        <v>10</v>
      </c>
      <c r="F175" s="8" t="s">
        <v>10</v>
      </c>
      <c r="G175" s="8" t="s">
        <v>10</v>
      </c>
    </row>
    <row r="176" spans="1:7" s="11" customFormat="1" ht="18.75" customHeight="1">
      <c r="A176" s="11">
        <v>2</v>
      </c>
      <c r="C176" s="11" t="s">
        <v>102</v>
      </c>
      <c r="D176" s="12">
        <v>0.05</v>
      </c>
      <c r="E176" s="13" t="s">
        <v>10</v>
      </c>
      <c r="F176" s="13" t="s">
        <v>10</v>
      </c>
      <c r="G176" s="13" t="s">
        <v>10</v>
      </c>
    </row>
    <row r="177" spans="1:7" ht="18.75" customHeight="1">
      <c r="A177" s="4">
        <v>3</v>
      </c>
      <c r="B177" s="4"/>
      <c r="C177" s="4" t="s">
        <v>103</v>
      </c>
      <c r="D177" s="7">
        <v>0.07</v>
      </c>
      <c r="E177" s="10" t="s">
        <v>10</v>
      </c>
      <c r="F177" s="10" t="s">
        <v>10</v>
      </c>
      <c r="G177" s="10" t="s">
        <v>10</v>
      </c>
    </row>
    <row r="178" spans="1:4" s="11" customFormat="1" ht="13.5">
      <c r="A178" s="11" t="s">
        <v>25</v>
      </c>
      <c r="D178" s="12"/>
    </row>
    <row r="179" spans="1:7" ht="13.5" customHeight="1">
      <c r="A179" s="9" t="s">
        <v>0</v>
      </c>
      <c r="B179" s="9"/>
      <c r="C179" s="9"/>
      <c r="D179" s="9"/>
      <c r="E179" s="9"/>
      <c r="F179" s="9"/>
      <c r="G179" s="9"/>
    </row>
    <row r="180" spans="1:7" ht="13.5" customHeight="1">
      <c r="A180" s="9"/>
      <c r="B180" s="9"/>
      <c r="C180" s="9"/>
      <c r="D180" s="9"/>
      <c r="E180" s="9"/>
      <c r="F180" s="9"/>
      <c r="G180" s="9"/>
    </row>
    <row r="181" spans="1:7" ht="13.5" customHeight="1">
      <c r="A181" s="9" t="s">
        <v>134</v>
      </c>
      <c r="B181" s="9"/>
      <c r="C181" s="9"/>
      <c r="D181" s="9"/>
      <c r="E181" s="9"/>
      <c r="F181" s="9"/>
      <c r="G181" s="9"/>
    </row>
    <row r="182" spans="1:7" ht="13.5" customHeight="1">
      <c r="A182" s="9"/>
      <c r="B182" s="9"/>
      <c r="C182" s="9"/>
      <c r="D182" s="9"/>
      <c r="E182" s="9"/>
      <c r="F182" s="9"/>
      <c r="G182" s="9"/>
    </row>
    <row r="183" spans="1:7" ht="13.5" customHeight="1">
      <c r="A183" s="9" t="s">
        <v>130</v>
      </c>
      <c r="B183" s="9"/>
      <c r="C183" s="9"/>
      <c r="D183" s="9"/>
      <c r="E183" s="9"/>
      <c r="F183" s="9"/>
      <c r="G183" s="9"/>
    </row>
    <row r="184" spans="1:7" ht="13.5" customHeight="1">
      <c r="A184" s="9" t="s">
        <v>173</v>
      </c>
      <c r="B184" s="9"/>
      <c r="C184" s="9"/>
      <c r="D184" s="9"/>
      <c r="E184" s="9"/>
      <c r="F184" s="9"/>
      <c r="G184" s="9"/>
    </row>
    <row r="185" spans="1:7" s="4" customFormat="1" ht="13.5" customHeight="1">
      <c r="A185" s="15"/>
      <c r="B185" s="15"/>
      <c r="C185" s="15"/>
      <c r="D185" s="15"/>
      <c r="E185" s="15"/>
      <c r="F185" s="15"/>
      <c r="G185" s="15"/>
    </row>
    <row r="186" spans="2:7" ht="6" customHeight="1">
      <c r="B186" s="3"/>
      <c r="C186" s="3"/>
      <c r="D186" s="6"/>
      <c r="E186" s="3"/>
      <c r="F186" s="3"/>
      <c r="G186" s="3"/>
    </row>
    <row r="187" spans="4:7" ht="14.25" customHeight="1">
      <c r="D187" s="2" t="s">
        <v>127</v>
      </c>
      <c r="G187" s="2" t="s">
        <v>132</v>
      </c>
    </row>
    <row r="188" spans="4:7" ht="14.25" customHeight="1">
      <c r="D188" s="2" t="s">
        <v>1</v>
      </c>
      <c r="E188" s="2"/>
      <c r="F188" s="2" t="s">
        <v>2</v>
      </c>
      <c r="G188" s="2" t="s">
        <v>133</v>
      </c>
    </row>
    <row r="189" spans="3:7" ht="14.25" customHeight="1">
      <c r="C189" s="2" t="s">
        <v>3</v>
      </c>
      <c r="D189" s="2" t="s">
        <v>4</v>
      </c>
      <c r="E189" s="2" t="s">
        <v>5</v>
      </c>
      <c r="F189" s="2" t="s">
        <v>6</v>
      </c>
      <c r="G189" s="2" t="s">
        <v>174</v>
      </c>
    </row>
    <row r="190" spans="1:7" ht="6" customHeight="1">
      <c r="A190" s="4"/>
      <c r="B190" s="4"/>
      <c r="C190" s="4"/>
      <c r="D190" s="7"/>
      <c r="E190" s="4"/>
      <c r="F190" s="4"/>
      <c r="G190" s="4"/>
    </row>
    <row r="191" spans="1:7" ht="18.75" customHeight="1">
      <c r="A191" s="1">
        <v>4</v>
      </c>
      <c r="C191" s="1" t="s">
        <v>104</v>
      </c>
      <c r="D191" s="2">
        <v>0.05</v>
      </c>
      <c r="E191" s="8" t="s">
        <v>10</v>
      </c>
      <c r="F191" s="8" t="s">
        <v>10</v>
      </c>
      <c r="G191" s="8" t="s">
        <v>10</v>
      </c>
    </row>
    <row r="192" spans="1:7" ht="18.75" customHeight="1">
      <c r="A192" s="1">
        <v>5</v>
      </c>
      <c r="C192" s="1" t="s">
        <v>105</v>
      </c>
      <c r="D192" s="2">
        <v>0.05</v>
      </c>
      <c r="E192" s="8" t="s">
        <v>10</v>
      </c>
      <c r="F192" s="8" t="s">
        <v>10</v>
      </c>
      <c r="G192" s="8" t="s">
        <v>10</v>
      </c>
    </row>
    <row r="193" spans="1:7" ht="18.75" customHeight="1">
      <c r="A193" s="1">
        <v>6</v>
      </c>
      <c r="C193" s="1" t="s">
        <v>106</v>
      </c>
      <c r="D193" s="2">
        <v>0.3</v>
      </c>
      <c r="E193" s="8" t="s">
        <v>10</v>
      </c>
      <c r="F193" s="8" t="s">
        <v>10</v>
      </c>
      <c r="G193" s="8" t="s">
        <v>10</v>
      </c>
    </row>
    <row r="194" spans="1:7" ht="18.75" customHeight="1">
      <c r="A194" s="1">
        <v>7</v>
      </c>
      <c r="C194" s="1" t="s">
        <v>107</v>
      </c>
      <c r="D194" s="8">
        <v>0.05</v>
      </c>
      <c r="E194" s="8" t="s">
        <v>10</v>
      </c>
      <c r="F194" s="8" t="s">
        <v>10</v>
      </c>
      <c r="G194" s="8" t="s">
        <v>10</v>
      </c>
    </row>
    <row r="195" spans="1:7" ht="18.75" customHeight="1">
      <c r="A195" s="1">
        <v>8</v>
      </c>
      <c r="C195" s="1" t="s">
        <v>108</v>
      </c>
      <c r="D195" s="2">
        <v>0.05</v>
      </c>
      <c r="E195" s="8" t="s">
        <v>10</v>
      </c>
      <c r="F195" s="8" t="s">
        <v>10</v>
      </c>
      <c r="G195" s="8" t="s">
        <v>10</v>
      </c>
    </row>
    <row r="196" spans="1:7" ht="18.75" customHeight="1">
      <c r="A196" s="1">
        <v>9</v>
      </c>
      <c r="B196" s="11"/>
      <c r="C196" s="11" t="s">
        <v>109</v>
      </c>
      <c r="D196" s="12">
        <v>0.05</v>
      </c>
      <c r="E196" s="13" t="s">
        <v>10</v>
      </c>
      <c r="F196" s="13" t="s">
        <v>10</v>
      </c>
      <c r="G196" s="13" t="s">
        <v>10</v>
      </c>
    </row>
    <row r="197" spans="1:7" ht="18.75" customHeight="1">
      <c r="A197" s="1">
        <v>10</v>
      </c>
      <c r="C197" s="1" t="s">
        <v>110</v>
      </c>
      <c r="D197" s="2">
        <v>0.05</v>
      </c>
      <c r="E197" s="8" t="s">
        <v>10</v>
      </c>
      <c r="F197" s="8" t="s">
        <v>10</v>
      </c>
      <c r="G197" s="8" t="s">
        <v>10</v>
      </c>
    </row>
    <row r="198" spans="1:7" ht="18.75" customHeight="1">
      <c r="A198" s="1">
        <v>11</v>
      </c>
      <c r="C198" s="1" t="s">
        <v>111</v>
      </c>
      <c r="D198" s="2">
        <v>0.05</v>
      </c>
      <c r="E198" s="8" t="s">
        <v>10</v>
      </c>
      <c r="F198" s="8" t="s">
        <v>10</v>
      </c>
      <c r="G198" s="8" t="s">
        <v>10</v>
      </c>
    </row>
    <row r="199" spans="1:7" ht="18.75" customHeight="1">
      <c r="A199" s="1">
        <v>12</v>
      </c>
      <c r="C199" s="1" t="s">
        <v>112</v>
      </c>
      <c r="D199" s="2">
        <v>0.05</v>
      </c>
      <c r="E199" s="8" t="s">
        <v>10</v>
      </c>
      <c r="F199" s="8" t="s">
        <v>10</v>
      </c>
      <c r="G199" s="8" t="s">
        <v>10</v>
      </c>
    </row>
    <row r="200" spans="1:7" ht="18.75" customHeight="1">
      <c r="A200" s="1">
        <v>13</v>
      </c>
      <c r="C200" s="1" t="s">
        <v>113</v>
      </c>
      <c r="D200" s="8">
        <v>0.05</v>
      </c>
      <c r="E200" s="8" t="s">
        <v>10</v>
      </c>
      <c r="F200" s="8" t="s">
        <v>10</v>
      </c>
      <c r="G200" s="8" t="s">
        <v>10</v>
      </c>
    </row>
    <row r="201" spans="1:7" ht="18.75" customHeight="1">
      <c r="A201" s="1">
        <v>14</v>
      </c>
      <c r="C201" s="1" t="s">
        <v>114</v>
      </c>
      <c r="D201" s="8">
        <v>0.07</v>
      </c>
      <c r="E201" s="8" t="s">
        <v>10</v>
      </c>
      <c r="F201" s="8" t="s">
        <v>10</v>
      </c>
      <c r="G201" s="8" t="s">
        <v>10</v>
      </c>
    </row>
    <row r="202" spans="1:7" s="11" customFormat="1" ht="18.75" customHeight="1">
      <c r="A202" s="11">
        <v>15</v>
      </c>
      <c r="C202" s="11" t="s">
        <v>115</v>
      </c>
      <c r="D202" s="13">
        <v>0.05</v>
      </c>
      <c r="E202" s="13" t="s">
        <v>10</v>
      </c>
      <c r="F202" s="13" t="s">
        <v>10</v>
      </c>
      <c r="G202" s="13" t="s">
        <v>10</v>
      </c>
    </row>
    <row r="203" spans="1:7" ht="18.75" customHeight="1">
      <c r="A203" s="1">
        <v>16</v>
      </c>
      <c r="C203" s="1" t="s">
        <v>116</v>
      </c>
      <c r="D203" s="2">
        <v>0.07</v>
      </c>
      <c r="E203" s="8" t="s">
        <v>10</v>
      </c>
      <c r="F203" s="8" t="s">
        <v>10</v>
      </c>
      <c r="G203" s="8" t="s">
        <v>10</v>
      </c>
    </row>
    <row r="204" spans="1:7" s="11" customFormat="1" ht="18.75" customHeight="1">
      <c r="A204" s="11">
        <v>17</v>
      </c>
      <c r="C204" s="11" t="s">
        <v>117</v>
      </c>
      <c r="D204" s="12">
        <v>0.05</v>
      </c>
      <c r="E204" s="13" t="s">
        <v>10</v>
      </c>
      <c r="F204" s="13" t="s">
        <v>10</v>
      </c>
      <c r="G204" s="13" t="s">
        <v>10</v>
      </c>
    </row>
    <row r="205" spans="1:7" ht="18.75" customHeight="1">
      <c r="A205" s="4">
        <v>18</v>
      </c>
      <c r="B205" s="4"/>
      <c r="C205" s="4" t="s">
        <v>118</v>
      </c>
      <c r="D205" s="10">
        <v>0.3</v>
      </c>
      <c r="E205" s="10" t="s">
        <v>10</v>
      </c>
      <c r="F205" s="10" t="s">
        <v>10</v>
      </c>
      <c r="G205" s="10" t="s">
        <v>10</v>
      </c>
    </row>
    <row r="206" spans="1:4" s="11" customFormat="1" ht="13.5">
      <c r="A206" s="11" t="s">
        <v>25</v>
      </c>
      <c r="D206" s="12"/>
    </row>
    <row r="207" spans="1:7" ht="13.5" customHeight="1">
      <c r="A207" s="9" t="s">
        <v>0</v>
      </c>
      <c r="B207" s="9"/>
      <c r="C207" s="9"/>
      <c r="D207" s="9"/>
      <c r="E207" s="9"/>
      <c r="F207" s="9"/>
      <c r="G207" s="9"/>
    </row>
    <row r="208" spans="1:7" ht="13.5" customHeight="1">
      <c r="A208" s="9"/>
      <c r="B208" s="9"/>
      <c r="C208" s="9"/>
      <c r="D208" s="9"/>
      <c r="E208" s="9"/>
      <c r="F208" s="9"/>
      <c r="G208" s="9"/>
    </row>
    <row r="209" spans="1:7" ht="13.5" customHeight="1">
      <c r="A209" s="9" t="s">
        <v>134</v>
      </c>
      <c r="B209" s="9"/>
      <c r="C209" s="9"/>
      <c r="D209" s="9"/>
      <c r="E209" s="9"/>
      <c r="F209" s="9"/>
      <c r="G209" s="9"/>
    </row>
    <row r="210" spans="1:7" ht="13.5" customHeight="1">
      <c r="A210" s="9"/>
      <c r="B210" s="9"/>
      <c r="C210" s="9"/>
      <c r="D210" s="9"/>
      <c r="E210" s="9"/>
      <c r="F210" s="9"/>
      <c r="G210" s="9"/>
    </row>
    <row r="211" spans="1:7" ht="13.5" customHeight="1">
      <c r="A211" s="9" t="s">
        <v>130</v>
      </c>
      <c r="B211" s="9"/>
      <c r="C211" s="9"/>
      <c r="D211" s="9"/>
      <c r="E211" s="9"/>
      <c r="F211" s="9"/>
      <c r="G211" s="9"/>
    </row>
    <row r="212" spans="1:7" ht="13.5" customHeight="1">
      <c r="A212" s="9" t="s">
        <v>173</v>
      </c>
      <c r="B212" s="9"/>
      <c r="C212" s="9"/>
      <c r="D212" s="9"/>
      <c r="E212" s="9"/>
      <c r="F212" s="9"/>
      <c r="G212" s="9"/>
    </row>
    <row r="213" spans="1:7" s="4" customFormat="1" ht="13.5" customHeight="1">
      <c r="A213" s="15"/>
      <c r="B213" s="15"/>
      <c r="C213" s="15"/>
      <c r="D213" s="15"/>
      <c r="E213" s="15"/>
      <c r="F213" s="15"/>
      <c r="G213" s="15"/>
    </row>
    <row r="214" spans="2:7" ht="6" customHeight="1">
      <c r="B214" s="3"/>
      <c r="C214" s="3"/>
      <c r="D214" s="6"/>
      <c r="E214" s="3"/>
      <c r="F214" s="3"/>
      <c r="G214" s="3"/>
    </row>
    <row r="215" spans="4:7" ht="14.25" customHeight="1">
      <c r="D215" s="2" t="s">
        <v>127</v>
      </c>
      <c r="G215" s="2" t="s">
        <v>132</v>
      </c>
    </row>
    <row r="216" spans="4:7" ht="14.25" customHeight="1">
      <c r="D216" s="2" t="s">
        <v>1</v>
      </c>
      <c r="E216" s="2"/>
      <c r="F216" s="2" t="s">
        <v>2</v>
      </c>
      <c r="G216" s="2" t="s">
        <v>133</v>
      </c>
    </row>
    <row r="217" spans="3:7" ht="14.25" customHeight="1">
      <c r="C217" s="2" t="s">
        <v>3</v>
      </c>
      <c r="D217" s="2" t="s">
        <v>4</v>
      </c>
      <c r="E217" s="2" t="s">
        <v>5</v>
      </c>
      <c r="F217" s="2" t="s">
        <v>6</v>
      </c>
      <c r="G217" s="2" t="s">
        <v>174</v>
      </c>
    </row>
    <row r="218" spans="1:7" ht="6" customHeight="1">
      <c r="A218" s="4"/>
      <c r="B218" s="4"/>
      <c r="C218" s="4"/>
      <c r="D218" s="7"/>
      <c r="E218" s="4"/>
      <c r="F218" s="4"/>
      <c r="G218" s="4"/>
    </row>
    <row r="219" ht="6.75" customHeight="1"/>
    <row r="220" spans="1:7" ht="18.75" customHeight="1">
      <c r="A220" s="1">
        <v>19</v>
      </c>
      <c r="C220" s="1" t="s">
        <v>119</v>
      </c>
      <c r="D220" s="8">
        <v>0.3</v>
      </c>
      <c r="E220" s="8" t="s">
        <v>10</v>
      </c>
      <c r="F220" s="8" t="s">
        <v>10</v>
      </c>
      <c r="G220" s="8" t="s">
        <v>10</v>
      </c>
    </row>
    <row r="221" spans="1:7" ht="18.75" customHeight="1">
      <c r="A221" s="1">
        <v>20</v>
      </c>
      <c r="C221" s="1" t="s">
        <v>120</v>
      </c>
      <c r="D221" s="8">
        <v>0.5</v>
      </c>
      <c r="E221" s="8" t="s">
        <v>10</v>
      </c>
      <c r="F221" s="8" t="s">
        <v>10</v>
      </c>
      <c r="G221" s="8" t="s">
        <v>10</v>
      </c>
    </row>
    <row r="222" spans="1:7" ht="18.75" customHeight="1">
      <c r="A222" s="1">
        <v>21</v>
      </c>
      <c r="C222" s="1" t="s">
        <v>121</v>
      </c>
      <c r="D222" s="8">
        <v>0.4</v>
      </c>
      <c r="E222" s="8" t="s">
        <v>10</v>
      </c>
      <c r="F222" s="8" t="s">
        <v>10</v>
      </c>
      <c r="G222" s="8" t="s">
        <v>10</v>
      </c>
    </row>
    <row r="223" spans="1:7" ht="19.5" customHeight="1">
      <c r="A223" s="1">
        <v>22</v>
      </c>
      <c r="C223" s="1" t="s">
        <v>122</v>
      </c>
      <c r="D223" s="8">
        <v>0.3</v>
      </c>
      <c r="E223" s="8" t="s">
        <v>10</v>
      </c>
      <c r="F223" s="8" t="s">
        <v>10</v>
      </c>
      <c r="G223" s="8" t="s">
        <v>10</v>
      </c>
    </row>
    <row r="224" spans="1:7" ht="18.75" customHeight="1">
      <c r="A224" s="1">
        <v>23</v>
      </c>
      <c r="C224" s="1" t="s">
        <v>123</v>
      </c>
      <c r="D224" s="8">
        <v>0.3</v>
      </c>
      <c r="E224" s="8" t="s">
        <v>10</v>
      </c>
      <c r="F224" s="8" t="s">
        <v>10</v>
      </c>
      <c r="G224" s="8" t="s">
        <v>10</v>
      </c>
    </row>
    <row r="225" spans="1:7" ht="18.75" customHeight="1">
      <c r="A225" s="1">
        <v>24</v>
      </c>
      <c r="C225" s="1" t="s">
        <v>124</v>
      </c>
      <c r="D225" s="8">
        <v>0.3</v>
      </c>
      <c r="E225" s="8" t="s">
        <v>10</v>
      </c>
      <c r="F225" s="8" t="s">
        <v>10</v>
      </c>
      <c r="G225" s="8" t="s">
        <v>10</v>
      </c>
    </row>
    <row r="226" spans="3:7" s="11" customFormat="1" ht="18.75" customHeight="1">
      <c r="C226" s="11" t="s">
        <v>126</v>
      </c>
      <c r="D226" s="13">
        <v>0.3</v>
      </c>
      <c r="E226" s="13" t="s">
        <v>10</v>
      </c>
      <c r="F226" s="13" t="s">
        <v>10</v>
      </c>
      <c r="G226" s="13" t="s">
        <v>10</v>
      </c>
    </row>
    <row r="227" spans="1:7" s="11" customFormat="1" ht="18.75" customHeight="1">
      <c r="A227" s="4">
        <v>25</v>
      </c>
      <c r="B227" s="4"/>
      <c r="C227" s="4" t="s">
        <v>125</v>
      </c>
      <c r="D227" s="18">
        <v>1</v>
      </c>
      <c r="E227" s="10" t="s">
        <v>10</v>
      </c>
      <c r="F227" s="10" t="s">
        <v>10</v>
      </c>
      <c r="G227" s="10" t="s">
        <v>10</v>
      </c>
    </row>
    <row r="228" spans="1:4" ht="13.5">
      <c r="A228" s="1" t="s">
        <v>182</v>
      </c>
      <c r="D228" s="1"/>
    </row>
    <row r="229" spans="1:4" ht="13.5">
      <c r="A229" s="1" t="s">
        <v>183</v>
      </c>
      <c r="D229" s="1"/>
    </row>
    <row r="230" spans="1:4" ht="13.5">
      <c r="A230" s="1" t="s">
        <v>184</v>
      </c>
      <c r="D230" s="1"/>
    </row>
    <row r="231" spans="1:4" ht="13.5">
      <c r="A231" s="1" t="s">
        <v>185</v>
      </c>
      <c r="D231" s="1"/>
    </row>
    <row r="232" spans="1:4" ht="13.5">
      <c r="A232" s="16" t="s">
        <v>128</v>
      </c>
      <c r="D232" s="1"/>
    </row>
    <row r="233" spans="1:4" ht="13.5">
      <c r="A233" s="16" t="s">
        <v>186</v>
      </c>
      <c r="D233" s="1"/>
    </row>
    <row r="234" spans="1:4" ht="13.5">
      <c r="A234" s="19" t="s">
        <v>187</v>
      </c>
      <c r="D234" s="1"/>
    </row>
    <row r="235" spans="1:4" ht="13.5">
      <c r="A235" s="20" t="s">
        <v>188</v>
      </c>
      <c r="D235" s="1"/>
    </row>
    <row r="236" spans="1:4" ht="13.5">
      <c r="A236" s="20" t="s">
        <v>189</v>
      </c>
      <c r="D236" s="1"/>
    </row>
  </sheetData>
  <sheetProtection/>
  <printOptions/>
  <pageMargins left="0.5" right="0.5" top="0.75" bottom="0.75" header="0.5" footer="0.5"/>
  <pageSetup horizontalDpi="300" verticalDpi="300" orientation="landscape" r:id="rId1"/>
  <headerFooter alignWithMargins="0">
    <oddFooter>&amp;L
&amp;"Courier New,Regular"Laboratory Sample No. 05-572, 05-573, 05-574 
LIMS Sample No. 4709450, 4709693, 4709530&amp;C
&amp;"Courier New,Regular"Page &amp;P of 8&amp;R
&amp;"Courier New,Regular"Version 1.0
Created 10/98
TABLE PM5A</oddFooter>
  </headerFooter>
  <rowBreaks count="7" manualBreakCount="7">
    <brk id="29" max="255" man="1"/>
    <brk id="59" max="255" man="1"/>
    <brk id="89" max="255" man="1"/>
    <brk id="119" max="255" man="1"/>
    <brk id="148" max="255" man="1"/>
    <brk id="178" max="255" man="1"/>
    <brk id="20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230"/>
  <sheetViews>
    <sheetView zoomScaleSheetLayoutView="100" zoomScalePageLayoutView="0" workbookViewId="0" topLeftCell="A1">
      <selection activeCell="C4" sqref="C4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6.28125" style="2" customWidth="1"/>
    <col min="5" max="5" width="21.140625" style="1" customWidth="1"/>
    <col min="6" max="6" width="18.7109375" style="1" customWidth="1"/>
    <col min="7" max="7" width="25.00390625" style="1" customWidth="1"/>
    <col min="8" max="16384" width="9.140625" style="1" customWidth="1"/>
  </cols>
  <sheetData>
    <row r="1" spans="1:7" ht="13.5">
      <c r="A1" s="9" t="s">
        <v>0</v>
      </c>
      <c r="B1" s="9"/>
      <c r="C1" s="9"/>
      <c r="D1" s="9"/>
      <c r="E1" s="9"/>
      <c r="F1" s="9"/>
      <c r="G1" s="9"/>
    </row>
    <row r="2" spans="1:7" ht="13.5">
      <c r="A2" s="9"/>
      <c r="B2" s="9"/>
      <c r="C2" s="9"/>
      <c r="D2" s="9"/>
      <c r="E2" s="9"/>
      <c r="F2" s="9"/>
      <c r="G2" s="9"/>
    </row>
    <row r="3" spans="1:7" ht="13.5">
      <c r="A3" s="9" t="s">
        <v>129</v>
      </c>
      <c r="B3" s="9"/>
      <c r="C3" s="9"/>
      <c r="D3" s="9"/>
      <c r="E3" s="9"/>
      <c r="F3" s="9"/>
      <c r="G3" s="9"/>
    </row>
    <row r="4" spans="1:7" ht="13.5">
      <c r="A4" s="9"/>
      <c r="B4" s="9"/>
      <c r="C4" s="9"/>
      <c r="D4" s="9"/>
      <c r="E4" s="9"/>
      <c r="F4" s="9"/>
      <c r="G4" s="9"/>
    </row>
    <row r="5" spans="1:7" ht="13.5">
      <c r="A5" s="9" t="s">
        <v>130</v>
      </c>
      <c r="B5" s="9"/>
      <c r="C5" s="9"/>
      <c r="D5" s="9"/>
      <c r="E5" s="9"/>
      <c r="F5" s="9"/>
      <c r="G5" s="9"/>
    </row>
    <row r="6" spans="1:7" ht="13.5">
      <c r="A6" s="9" t="s">
        <v>194</v>
      </c>
      <c r="B6" s="9"/>
      <c r="C6" s="9"/>
      <c r="D6" s="9"/>
      <c r="E6" s="9"/>
      <c r="F6" s="9"/>
      <c r="G6" s="9"/>
    </row>
    <row r="7" spans="1:7" ht="13.5" customHeight="1">
      <c r="A7" s="15"/>
      <c r="B7" s="9"/>
      <c r="C7" s="9"/>
      <c r="D7" s="9"/>
      <c r="E7" s="9"/>
      <c r="F7" s="9"/>
      <c r="G7" s="9"/>
    </row>
    <row r="8" spans="2:7" ht="6" customHeight="1">
      <c r="B8" s="3"/>
      <c r="C8" s="3"/>
      <c r="D8" s="6"/>
      <c r="E8" s="3"/>
      <c r="F8" s="3"/>
      <c r="G8" s="3"/>
    </row>
    <row r="9" spans="4:7" ht="14.25" customHeight="1">
      <c r="D9" s="2" t="s">
        <v>127</v>
      </c>
      <c r="G9" s="2" t="s">
        <v>132</v>
      </c>
    </row>
    <row r="10" spans="4:7" ht="14.25" customHeight="1">
      <c r="D10" s="2" t="s">
        <v>1</v>
      </c>
      <c r="E10" s="2"/>
      <c r="F10" s="2" t="s">
        <v>2</v>
      </c>
      <c r="G10" s="2" t="s">
        <v>133</v>
      </c>
    </row>
    <row r="11" spans="3:7" ht="14.25" customHeight="1">
      <c r="C11" s="2" t="s">
        <v>3</v>
      </c>
      <c r="D11" s="2" t="s">
        <v>4</v>
      </c>
      <c r="E11" s="2" t="s">
        <v>5</v>
      </c>
      <c r="F11" s="2" t="s">
        <v>6</v>
      </c>
      <c r="G11" s="2" t="s">
        <v>174</v>
      </c>
    </row>
    <row r="12" spans="1:7" ht="6" customHeight="1">
      <c r="A12" s="4"/>
      <c r="B12" s="4"/>
      <c r="C12" s="4"/>
      <c r="D12" s="7"/>
      <c r="E12" s="4"/>
      <c r="F12" s="4"/>
      <c r="G12" s="4"/>
    </row>
    <row r="13" ht="13.5">
      <c r="C13" s="5" t="s">
        <v>8</v>
      </c>
    </row>
    <row r="14" spans="1:7" ht="18.75" customHeight="1">
      <c r="A14" s="1">
        <v>1</v>
      </c>
      <c r="C14" s="1" t="s">
        <v>9</v>
      </c>
      <c r="D14" s="8">
        <v>50</v>
      </c>
      <c r="E14" s="8" t="s">
        <v>10</v>
      </c>
      <c r="F14" s="8" t="s">
        <v>10</v>
      </c>
      <c r="G14" s="8" t="s">
        <v>10</v>
      </c>
    </row>
    <row r="15" spans="1:7" ht="18.75" customHeight="1">
      <c r="A15" s="1">
        <v>2</v>
      </c>
      <c r="C15" s="1" t="s">
        <v>11</v>
      </c>
      <c r="D15" s="8">
        <v>10</v>
      </c>
      <c r="E15" s="8" t="s">
        <v>10</v>
      </c>
      <c r="F15" s="8" t="s">
        <v>10</v>
      </c>
      <c r="G15" s="8" t="s">
        <v>10</v>
      </c>
    </row>
    <row r="16" spans="1:7" ht="18.75" customHeight="1">
      <c r="A16" s="1">
        <v>3</v>
      </c>
      <c r="C16" s="1" t="s">
        <v>12</v>
      </c>
      <c r="D16" s="8">
        <v>2</v>
      </c>
      <c r="E16" s="8" t="s">
        <v>10</v>
      </c>
      <c r="F16" s="8" t="s">
        <v>10</v>
      </c>
      <c r="G16" s="8" t="s">
        <v>10</v>
      </c>
    </row>
    <row r="17" spans="1:7" ht="18.75" customHeight="1">
      <c r="A17" s="1">
        <v>4</v>
      </c>
      <c r="C17" s="1" t="s">
        <v>13</v>
      </c>
      <c r="D17" s="8">
        <v>2</v>
      </c>
      <c r="E17" s="8" t="s">
        <v>10</v>
      </c>
      <c r="F17" s="8" t="s">
        <v>10</v>
      </c>
      <c r="G17" s="8" t="s">
        <v>10</v>
      </c>
    </row>
    <row r="18" spans="1:7" s="11" customFormat="1" ht="18.75" customHeight="1">
      <c r="A18" s="11">
        <v>5</v>
      </c>
      <c r="B18" s="14"/>
      <c r="C18" s="14" t="s">
        <v>14</v>
      </c>
      <c r="D18" s="12">
        <v>2</v>
      </c>
      <c r="E18" s="13" t="s">
        <v>10</v>
      </c>
      <c r="F18" s="13" t="s">
        <v>10</v>
      </c>
      <c r="G18" s="13" t="s">
        <v>10</v>
      </c>
    </row>
    <row r="19" spans="1:7" ht="18.75" customHeight="1">
      <c r="A19" s="1">
        <v>6</v>
      </c>
      <c r="B19" s="11"/>
      <c r="C19" s="1" t="s">
        <v>15</v>
      </c>
      <c r="D19" s="2">
        <v>2</v>
      </c>
      <c r="E19" s="8" t="s">
        <v>10</v>
      </c>
      <c r="F19" s="8" t="s">
        <v>10</v>
      </c>
      <c r="G19" s="13" t="s">
        <v>10</v>
      </c>
    </row>
    <row r="20" spans="1:7" ht="18.75" customHeight="1">
      <c r="A20" s="1">
        <v>7</v>
      </c>
      <c r="B20" s="11"/>
      <c r="C20" s="11" t="s">
        <v>16</v>
      </c>
      <c r="D20" s="12">
        <v>2</v>
      </c>
      <c r="E20" s="13" t="s">
        <v>10</v>
      </c>
      <c r="F20" s="13" t="s">
        <v>10</v>
      </c>
      <c r="G20" s="13" t="s">
        <v>10</v>
      </c>
    </row>
    <row r="21" spans="1:7" ht="18.75" customHeight="1">
      <c r="A21" s="1">
        <v>8</v>
      </c>
      <c r="C21" s="1" t="s">
        <v>17</v>
      </c>
      <c r="D21" s="2">
        <v>4</v>
      </c>
      <c r="E21" s="8" t="s">
        <v>10</v>
      </c>
      <c r="F21" s="8" t="s">
        <v>10</v>
      </c>
      <c r="G21" s="8" t="s">
        <v>10</v>
      </c>
    </row>
    <row r="22" spans="1:7" ht="18.75" customHeight="1">
      <c r="A22" s="1">
        <v>9</v>
      </c>
      <c r="C22" s="1" t="s">
        <v>18</v>
      </c>
      <c r="D22" s="8">
        <v>2</v>
      </c>
      <c r="E22" s="8" t="s">
        <v>10</v>
      </c>
      <c r="F22" s="8" t="s">
        <v>10</v>
      </c>
      <c r="G22" s="8" t="s">
        <v>10</v>
      </c>
    </row>
    <row r="23" spans="1:7" ht="18.75" customHeight="1">
      <c r="A23" s="1">
        <v>10</v>
      </c>
      <c r="C23" s="1" t="s">
        <v>19</v>
      </c>
      <c r="D23" s="2">
        <v>2</v>
      </c>
      <c r="E23" s="8">
        <v>6.2</v>
      </c>
      <c r="F23" s="8">
        <v>89.1</v>
      </c>
      <c r="G23" s="8">
        <v>3.2</v>
      </c>
    </row>
    <row r="24" spans="1:7" ht="18.75" customHeight="1">
      <c r="A24" s="1">
        <v>11</v>
      </c>
      <c r="C24" s="11" t="s">
        <v>20</v>
      </c>
      <c r="D24" s="12">
        <v>2</v>
      </c>
      <c r="E24" s="13" t="s">
        <v>10</v>
      </c>
      <c r="F24" s="13" t="s">
        <v>10</v>
      </c>
      <c r="G24" s="8" t="s">
        <v>10</v>
      </c>
    </row>
    <row r="25" spans="1:7" ht="18.75" customHeight="1">
      <c r="A25" s="1">
        <v>12</v>
      </c>
      <c r="C25" s="1" t="s">
        <v>21</v>
      </c>
      <c r="D25" s="2">
        <v>2</v>
      </c>
      <c r="E25" s="8" t="s">
        <v>10</v>
      </c>
      <c r="F25" s="8" t="s">
        <v>10</v>
      </c>
      <c r="G25" s="8" t="s">
        <v>10</v>
      </c>
    </row>
    <row r="26" spans="1:7" ht="18.75" customHeight="1">
      <c r="A26" s="1">
        <v>13</v>
      </c>
      <c r="C26" s="1" t="s">
        <v>22</v>
      </c>
      <c r="D26" s="2">
        <v>2</v>
      </c>
      <c r="E26" s="8" t="s">
        <v>10</v>
      </c>
      <c r="F26" s="8" t="s">
        <v>10</v>
      </c>
      <c r="G26" s="8" t="s">
        <v>10</v>
      </c>
    </row>
    <row r="27" spans="1:7" ht="18.75" customHeight="1">
      <c r="A27" s="1">
        <v>14</v>
      </c>
      <c r="C27" s="1" t="s">
        <v>23</v>
      </c>
      <c r="D27" s="2">
        <v>3</v>
      </c>
      <c r="E27" s="8" t="s">
        <v>10</v>
      </c>
      <c r="F27" s="8" t="s">
        <v>10</v>
      </c>
      <c r="G27" s="8" t="s">
        <v>10</v>
      </c>
    </row>
    <row r="28" spans="1:7" s="4" customFormat="1" ht="18.75" customHeight="1">
      <c r="A28" s="4">
        <v>15</v>
      </c>
      <c r="C28" s="4" t="s">
        <v>24</v>
      </c>
      <c r="D28" s="7">
        <v>2</v>
      </c>
      <c r="E28" s="10" t="s">
        <v>10</v>
      </c>
      <c r="F28" s="10" t="s">
        <v>10</v>
      </c>
      <c r="G28" s="10" t="s">
        <v>10</v>
      </c>
    </row>
    <row r="29" ht="13.5">
      <c r="A29" s="1" t="s">
        <v>25</v>
      </c>
    </row>
    <row r="30" spans="1:7" ht="13.5">
      <c r="A30" s="9" t="s">
        <v>0</v>
      </c>
      <c r="B30" s="9"/>
      <c r="C30" s="9"/>
      <c r="D30" s="9"/>
      <c r="E30" s="9"/>
      <c r="F30" s="9"/>
      <c r="G30" s="9"/>
    </row>
    <row r="31" spans="1:7" ht="13.5">
      <c r="A31" s="9"/>
      <c r="B31" s="9"/>
      <c r="C31" s="9"/>
      <c r="D31" s="9"/>
      <c r="E31" s="9"/>
      <c r="F31" s="9"/>
      <c r="G31" s="9"/>
    </row>
    <row r="32" spans="1:7" ht="13.5">
      <c r="A32" s="9" t="s">
        <v>134</v>
      </c>
      <c r="B32" s="9"/>
      <c r="C32" s="9"/>
      <c r="D32" s="9"/>
      <c r="E32" s="9"/>
      <c r="F32" s="9"/>
      <c r="G32" s="9"/>
    </row>
    <row r="33" spans="1:7" ht="13.5">
      <c r="A33" s="9"/>
      <c r="B33" s="9"/>
      <c r="C33" s="9"/>
      <c r="D33" s="9"/>
      <c r="E33" s="9"/>
      <c r="F33" s="9"/>
      <c r="G33" s="9"/>
    </row>
    <row r="34" spans="1:7" ht="13.5">
      <c r="A34" s="9" t="s">
        <v>130</v>
      </c>
      <c r="B34" s="9"/>
      <c r="C34" s="9"/>
      <c r="D34" s="9"/>
      <c r="E34" s="9"/>
      <c r="F34" s="9"/>
      <c r="G34" s="9"/>
    </row>
    <row r="35" spans="1:7" ht="13.5">
      <c r="A35" s="9" t="s">
        <v>194</v>
      </c>
      <c r="B35" s="9"/>
      <c r="C35" s="9"/>
      <c r="D35" s="9"/>
      <c r="E35" s="9"/>
      <c r="F35" s="9"/>
      <c r="G35" s="9"/>
    </row>
    <row r="36" spans="1:7" ht="12" customHeight="1">
      <c r="A36" s="15"/>
      <c r="B36" s="9"/>
      <c r="C36" s="9"/>
      <c r="D36" s="9"/>
      <c r="E36" s="9"/>
      <c r="F36" s="9"/>
      <c r="G36" s="9"/>
    </row>
    <row r="37" spans="2:7" ht="6" customHeight="1">
      <c r="B37" s="3"/>
      <c r="C37" s="3"/>
      <c r="D37" s="6"/>
      <c r="E37" s="3"/>
      <c r="F37" s="3"/>
      <c r="G37" s="3"/>
    </row>
    <row r="38" spans="4:7" ht="14.25" customHeight="1">
      <c r="D38" s="2" t="s">
        <v>127</v>
      </c>
      <c r="G38" s="2" t="s">
        <v>132</v>
      </c>
    </row>
    <row r="39" spans="4:7" ht="14.25" customHeight="1">
      <c r="D39" s="2" t="s">
        <v>1</v>
      </c>
      <c r="E39" s="2"/>
      <c r="F39" s="2" t="s">
        <v>2</v>
      </c>
      <c r="G39" s="2" t="s">
        <v>133</v>
      </c>
    </row>
    <row r="40" spans="3:7" ht="14.25" customHeight="1">
      <c r="C40" s="2" t="s">
        <v>3</v>
      </c>
      <c r="D40" s="2" t="s">
        <v>4</v>
      </c>
      <c r="E40" s="2" t="s">
        <v>5</v>
      </c>
      <c r="F40" s="2" t="s">
        <v>6</v>
      </c>
      <c r="G40" s="2" t="s">
        <v>174</v>
      </c>
    </row>
    <row r="41" spans="1:7" ht="6" customHeight="1">
      <c r="A41" s="4"/>
      <c r="B41" s="4"/>
      <c r="C41" s="4"/>
      <c r="D41" s="7"/>
      <c r="E41" s="4"/>
      <c r="F41" s="4"/>
      <c r="G41" s="4"/>
    </row>
    <row r="42" spans="1:7" ht="18.75" customHeight="1">
      <c r="A42" s="1">
        <v>16</v>
      </c>
      <c r="C42" s="1" t="s">
        <v>26</v>
      </c>
      <c r="D42" s="8">
        <v>0.3</v>
      </c>
      <c r="E42" s="8" t="s">
        <v>10</v>
      </c>
      <c r="F42" s="8" t="s">
        <v>10</v>
      </c>
      <c r="G42" s="8" t="s">
        <v>10</v>
      </c>
    </row>
    <row r="43" spans="1:7" ht="18.75" customHeight="1">
      <c r="A43" s="1">
        <v>17</v>
      </c>
      <c r="C43" s="11" t="s">
        <v>27</v>
      </c>
      <c r="D43" s="13">
        <v>2</v>
      </c>
      <c r="E43" s="13" t="s">
        <v>10</v>
      </c>
      <c r="F43" s="13" t="s">
        <v>10</v>
      </c>
      <c r="G43" s="8" t="s">
        <v>10</v>
      </c>
    </row>
    <row r="44" spans="1:7" ht="18.75" customHeight="1">
      <c r="A44" s="1">
        <v>18</v>
      </c>
      <c r="C44" s="1" t="s">
        <v>28</v>
      </c>
      <c r="D44" s="8">
        <v>5</v>
      </c>
      <c r="E44" s="8" t="s">
        <v>10</v>
      </c>
      <c r="F44" s="8" t="s">
        <v>10</v>
      </c>
      <c r="G44" s="8" t="s">
        <v>10</v>
      </c>
    </row>
    <row r="45" spans="1:7" ht="18.75" customHeight="1">
      <c r="A45" s="1">
        <v>19</v>
      </c>
      <c r="C45" s="11" t="s">
        <v>29</v>
      </c>
      <c r="D45" s="13">
        <v>3</v>
      </c>
      <c r="E45" s="13" t="s">
        <v>10</v>
      </c>
      <c r="F45" s="13" t="s">
        <v>10</v>
      </c>
      <c r="G45" s="8" t="s">
        <v>10</v>
      </c>
    </row>
    <row r="46" spans="1:7" ht="18.75" customHeight="1">
      <c r="A46" s="1">
        <v>20</v>
      </c>
      <c r="C46" s="1" t="s">
        <v>30</v>
      </c>
      <c r="D46" s="8">
        <v>2</v>
      </c>
      <c r="E46" s="8" t="s">
        <v>10</v>
      </c>
      <c r="F46" s="8" t="s">
        <v>10</v>
      </c>
      <c r="G46" s="8" t="s">
        <v>10</v>
      </c>
    </row>
    <row r="47" spans="1:7" ht="18.75" customHeight="1">
      <c r="A47" s="1">
        <v>21</v>
      </c>
      <c r="C47" s="1" t="s">
        <v>31</v>
      </c>
      <c r="D47" s="2">
        <v>3</v>
      </c>
      <c r="E47" s="8" t="s">
        <v>10</v>
      </c>
      <c r="F47" s="8" t="s">
        <v>10</v>
      </c>
      <c r="G47" s="8" t="s">
        <v>10</v>
      </c>
    </row>
    <row r="48" spans="1:7" ht="18.75" customHeight="1">
      <c r="A48" s="1">
        <v>22</v>
      </c>
      <c r="C48" s="1" t="s">
        <v>32</v>
      </c>
      <c r="D48" s="2">
        <v>2</v>
      </c>
      <c r="E48" s="8" t="s">
        <v>10</v>
      </c>
      <c r="F48" s="8">
        <v>10.7</v>
      </c>
      <c r="G48" s="8">
        <v>2.4</v>
      </c>
    </row>
    <row r="49" spans="1:7" ht="18.75" customHeight="1">
      <c r="A49" s="1">
        <v>23</v>
      </c>
      <c r="C49" s="1" t="s">
        <v>33</v>
      </c>
      <c r="D49" s="2">
        <v>2</v>
      </c>
      <c r="E49" s="8" t="s">
        <v>10</v>
      </c>
      <c r="F49" s="8">
        <v>7.8</v>
      </c>
      <c r="G49" s="8">
        <v>22.3</v>
      </c>
    </row>
    <row r="50" spans="1:7" ht="18.75" customHeight="1">
      <c r="A50" s="1">
        <v>24</v>
      </c>
      <c r="C50" s="1" t="s">
        <v>34</v>
      </c>
      <c r="D50" s="8">
        <v>2</v>
      </c>
      <c r="E50" s="8" t="s">
        <v>10</v>
      </c>
      <c r="F50" s="8" t="s">
        <v>10</v>
      </c>
      <c r="G50" s="8" t="s">
        <v>10</v>
      </c>
    </row>
    <row r="51" spans="1:7" ht="18.75" customHeight="1">
      <c r="A51" s="1">
        <v>25</v>
      </c>
      <c r="B51" s="11"/>
      <c r="C51" s="1" t="s">
        <v>35</v>
      </c>
      <c r="D51" s="2">
        <v>2</v>
      </c>
      <c r="E51" s="8" t="s">
        <v>10</v>
      </c>
      <c r="F51" s="8" t="s">
        <v>10</v>
      </c>
      <c r="G51" s="13" t="s">
        <v>10</v>
      </c>
    </row>
    <row r="52" spans="1:7" ht="18.75" customHeight="1">
      <c r="A52" s="1">
        <v>26</v>
      </c>
      <c r="C52" s="1" t="s">
        <v>36</v>
      </c>
      <c r="D52" s="8">
        <v>2</v>
      </c>
      <c r="E52" s="8" t="s">
        <v>10</v>
      </c>
      <c r="F52" s="8" t="s">
        <v>10</v>
      </c>
      <c r="G52" s="8" t="s">
        <v>10</v>
      </c>
    </row>
    <row r="53" spans="1:7" ht="18.75" customHeight="1">
      <c r="A53" s="1">
        <v>27</v>
      </c>
      <c r="C53" s="1" t="s">
        <v>37</v>
      </c>
      <c r="D53" s="2">
        <v>2</v>
      </c>
      <c r="E53" s="8" t="s">
        <v>10</v>
      </c>
      <c r="F53" s="8" t="s">
        <v>10</v>
      </c>
      <c r="G53" s="8" t="s">
        <v>10</v>
      </c>
    </row>
    <row r="54" spans="1:7" s="11" customFormat="1" ht="18.75" customHeight="1">
      <c r="A54" s="11">
        <v>28</v>
      </c>
      <c r="C54" s="11" t="s">
        <v>146</v>
      </c>
      <c r="D54" s="13">
        <v>0.3</v>
      </c>
      <c r="E54" s="13" t="s">
        <v>10</v>
      </c>
      <c r="F54" s="13" t="s">
        <v>10</v>
      </c>
      <c r="G54" s="13" t="s">
        <v>10</v>
      </c>
    </row>
    <row r="55" spans="1:7" s="11" customFormat="1" ht="18.75" customHeight="1">
      <c r="A55" s="11">
        <v>29</v>
      </c>
      <c r="C55" s="11" t="s">
        <v>39</v>
      </c>
      <c r="D55" s="12">
        <v>4</v>
      </c>
      <c r="E55" s="13" t="s">
        <v>10</v>
      </c>
      <c r="F55" s="13" t="s">
        <v>10</v>
      </c>
      <c r="G55" s="13" t="s">
        <v>10</v>
      </c>
    </row>
    <row r="56" spans="4:7" s="11" customFormat="1" ht="6.75" customHeight="1">
      <c r="D56" s="12"/>
      <c r="E56" s="13"/>
      <c r="F56" s="13"/>
      <c r="G56" s="13"/>
    </row>
    <row r="57" ht="16.5" customHeight="1">
      <c r="C57" s="5" t="s">
        <v>40</v>
      </c>
    </row>
    <row r="58" spans="1:7" ht="18.75" customHeight="1">
      <c r="A58" s="4">
        <v>1</v>
      </c>
      <c r="B58" s="4"/>
      <c r="C58" s="4" t="s">
        <v>41</v>
      </c>
      <c r="D58" s="7">
        <v>7</v>
      </c>
      <c r="E58" s="10" t="s">
        <v>10</v>
      </c>
      <c r="F58" s="10" t="s">
        <v>10</v>
      </c>
      <c r="G58" s="10" t="s">
        <v>10</v>
      </c>
    </row>
    <row r="59" ht="13.5">
      <c r="A59" s="1" t="s">
        <v>25</v>
      </c>
    </row>
    <row r="60" spans="1:7" ht="13.5">
      <c r="A60" s="9" t="s">
        <v>0</v>
      </c>
      <c r="B60" s="9"/>
      <c r="C60" s="9"/>
      <c r="D60" s="9"/>
      <c r="E60" s="9"/>
      <c r="F60" s="9"/>
      <c r="G60" s="9"/>
    </row>
    <row r="61" spans="1:7" ht="13.5">
      <c r="A61" s="9"/>
      <c r="B61" s="9"/>
      <c r="C61" s="9"/>
      <c r="D61" s="9"/>
      <c r="E61" s="9"/>
      <c r="F61" s="9"/>
      <c r="G61" s="9"/>
    </row>
    <row r="62" spans="1:7" ht="13.5">
      <c r="A62" s="9" t="s">
        <v>134</v>
      </c>
      <c r="B62" s="9"/>
      <c r="C62" s="9"/>
      <c r="D62" s="9"/>
      <c r="E62" s="9"/>
      <c r="F62" s="9"/>
      <c r="G62" s="9"/>
    </row>
    <row r="63" spans="1:7" ht="13.5">
      <c r="A63" s="9"/>
      <c r="B63" s="9"/>
      <c r="C63" s="9"/>
      <c r="D63" s="9"/>
      <c r="E63" s="9"/>
      <c r="F63" s="9"/>
      <c r="G63" s="9"/>
    </row>
    <row r="64" spans="1:7" ht="13.5">
      <c r="A64" s="9" t="s">
        <v>130</v>
      </c>
      <c r="B64" s="9"/>
      <c r="C64" s="9"/>
      <c r="D64" s="9"/>
      <c r="E64" s="9"/>
      <c r="F64" s="9"/>
      <c r="G64" s="9"/>
    </row>
    <row r="65" spans="1:7" ht="13.5">
      <c r="A65" s="9" t="s">
        <v>194</v>
      </c>
      <c r="B65" s="9"/>
      <c r="C65" s="9"/>
      <c r="D65" s="9"/>
      <c r="E65" s="9"/>
      <c r="F65" s="9"/>
      <c r="G65" s="9"/>
    </row>
    <row r="66" spans="1:7" ht="13.5" customHeight="1">
      <c r="A66" s="15"/>
      <c r="B66" s="9"/>
      <c r="C66" s="9"/>
      <c r="D66" s="9"/>
      <c r="E66" s="9"/>
      <c r="F66" s="9"/>
      <c r="G66" s="9"/>
    </row>
    <row r="67" spans="2:7" ht="6" customHeight="1">
      <c r="B67" s="3"/>
      <c r="C67" s="3"/>
      <c r="D67" s="6"/>
      <c r="E67" s="3"/>
      <c r="F67" s="3"/>
      <c r="G67" s="3"/>
    </row>
    <row r="68" spans="4:7" ht="14.25" customHeight="1">
      <c r="D68" s="2" t="s">
        <v>127</v>
      </c>
      <c r="G68" s="2" t="s">
        <v>132</v>
      </c>
    </row>
    <row r="69" spans="4:7" ht="14.25" customHeight="1">
      <c r="D69" s="2" t="s">
        <v>1</v>
      </c>
      <c r="E69" s="2"/>
      <c r="F69" s="2" t="s">
        <v>2</v>
      </c>
      <c r="G69" s="2" t="s">
        <v>133</v>
      </c>
    </row>
    <row r="70" spans="3:7" ht="14.25" customHeight="1">
      <c r="C70" s="2" t="s">
        <v>3</v>
      </c>
      <c r="D70" s="2" t="s">
        <v>4</v>
      </c>
      <c r="E70" s="2" t="s">
        <v>5</v>
      </c>
      <c r="F70" s="2" t="s">
        <v>6</v>
      </c>
      <c r="G70" s="2" t="s">
        <v>174</v>
      </c>
    </row>
    <row r="71" spans="1:7" ht="6" customHeight="1">
      <c r="A71" s="4"/>
      <c r="B71" s="4"/>
      <c r="C71" s="4"/>
      <c r="D71" s="7"/>
      <c r="E71" s="4"/>
      <c r="F71" s="4"/>
      <c r="G71" s="4"/>
    </row>
    <row r="72" spans="1:7" ht="18.75" customHeight="1">
      <c r="A72" s="1">
        <v>2</v>
      </c>
      <c r="C72" s="1" t="s">
        <v>42</v>
      </c>
      <c r="D72" s="8">
        <v>4</v>
      </c>
      <c r="E72" s="8" t="s">
        <v>10</v>
      </c>
      <c r="F72" s="8" t="s">
        <v>10</v>
      </c>
      <c r="G72" s="8" t="s">
        <v>10</v>
      </c>
    </row>
    <row r="73" spans="1:7" ht="18.75" customHeight="1">
      <c r="A73" s="1">
        <v>3</v>
      </c>
      <c r="C73" s="1" t="s">
        <v>43</v>
      </c>
      <c r="D73" s="2">
        <v>3</v>
      </c>
      <c r="E73" s="8" t="s">
        <v>10</v>
      </c>
      <c r="F73" s="8" t="s">
        <v>10</v>
      </c>
      <c r="G73" s="8" t="s">
        <v>10</v>
      </c>
    </row>
    <row r="74" spans="1:7" ht="18.75" customHeight="1">
      <c r="A74" s="1">
        <v>4</v>
      </c>
      <c r="C74" s="1" t="s">
        <v>44</v>
      </c>
      <c r="D74" s="8">
        <v>29</v>
      </c>
      <c r="E74" s="8" t="s">
        <v>10</v>
      </c>
      <c r="F74" s="8" t="s">
        <v>10</v>
      </c>
      <c r="G74" s="8" t="s">
        <v>10</v>
      </c>
    </row>
    <row r="75" spans="1:7" ht="18.75" customHeight="1">
      <c r="A75" s="1">
        <v>5</v>
      </c>
      <c r="C75" s="1" t="s">
        <v>45</v>
      </c>
      <c r="D75" s="8">
        <v>30</v>
      </c>
      <c r="E75" s="8" t="s">
        <v>10</v>
      </c>
      <c r="F75" s="8" t="s">
        <v>10</v>
      </c>
      <c r="G75" s="8" t="s">
        <v>10</v>
      </c>
    </row>
    <row r="76" spans="1:7" ht="18.75" customHeight="1">
      <c r="A76" s="1">
        <v>6</v>
      </c>
      <c r="C76" s="1" t="s">
        <v>46</v>
      </c>
      <c r="D76" s="2">
        <v>4</v>
      </c>
      <c r="E76" s="8" t="s">
        <v>10</v>
      </c>
      <c r="F76" s="8" t="s">
        <v>10</v>
      </c>
      <c r="G76" s="8" t="s">
        <v>10</v>
      </c>
    </row>
    <row r="77" spans="1:7" ht="18.75" customHeight="1">
      <c r="A77" s="1">
        <v>7</v>
      </c>
      <c r="C77" s="1" t="s">
        <v>47</v>
      </c>
      <c r="D77" s="2">
        <v>20</v>
      </c>
      <c r="E77" s="8" t="s">
        <v>10</v>
      </c>
      <c r="F77" s="8" t="s">
        <v>10</v>
      </c>
      <c r="G77" s="8" t="s">
        <v>10</v>
      </c>
    </row>
    <row r="78" spans="1:7" ht="18.75" customHeight="1">
      <c r="A78" s="1">
        <v>8</v>
      </c>
      <c r="C78" s="1" t="s">
        <v>48</v>
      </c>
      <c r="D78" s="2">
        <v>4</v>
      </c>
      <c r="E78" s="8" t="s">
        <v>10</v>
      </c>
      <c r="F78" s="8" t="s">
        <v>10</v>
      </c>
      <c r="G78" s="8" t="s">
        <v>10</v>
      </c>
    </row>
    <row r="79" spans="1:7" ht="18.75" customHeight="1">
      <c r="A79" s="1">
        <v>9</v>
      </c>
      <c r="C79" s="1" t="s">
        <v>49</v>
      </c>
      <c r="D79" s="8">
        <v>30</v>
      </c>
      <c r="E79" s="8" t="s">
        <v>10</v>
      </c>
      <c r="F79" s="8" t="s">
        <v>10</v>
      </c>
      <c r="G79" s="8" t="s">
        <v>10</v>
      </c>
    </row>
    <row r="80" spans="1:7" ht="18.75" customHeight="1">
      <c r="A80" s="1">
        <v>10</v>
      </c>
      <c r="C80" s="1" t="s">
        <v>50</v>
      </c>
      <c r="D80" s="2">
        <v>4</v>
      </c>
      <c r="E80" s="8" t="s">
        <v>10</v>
      </c>
      <c r="F80" s="8" t="s">
        <v>10</v>
      </c>
      <c r="G80" s="8" t="s">
        <v>10</v>
      </c>
    </row>
    <row r="81" spans="1:7" ht="18.75" customHeight="1">
      <c r="A81" s="1">
        <v>11</v>
      </c>
      <c r="C81" s="1" t="s">
        <v>51</v>
      </c>
      <c r="D81" s="2">
        <v>6</v>
      </c>
      <c r="E81" s="8" t="s">
        <v>10</v>
      </c>
      <c r="F81" s="8" t="s">
        <v>10</v>
      </c>
      <c r="G81" s="8" t="s">
        <v>10</v>
      </c>
    </row>
    <row r="82" ht="12.75"/>
    <row r="83" spans="3:7" ht="18.75" customHeight="1">
      <c r="C83" s="5" t="s">
        <v>52</v>
      </c>
      <c r="E83" s="2" t="s">
        <v>53</v>
      </c>
      <c r="F83" s="2" t="s">
        <v>53</v>
      </c>
      <c r="G83" s="2" t="s">
        <v>53</v>
      </c>
    </row>
    <row r="84" spans="1:7" ht="18.75" customHeight="1">
      <c r="A84" s="1">
        <v>1</v>
      </c>
      <c r="C84" s="1" t="s">
        <v>54</v>
      </c>
      <c r="D84" s="8">
        <v>4</v>
      </c>
      <c r="E84" s="8" t="s">
        <v>10</v>
      </c>
      <c r="F84" s="8" t="s">
        <v>10</v>
      </c>
      <c r="G84" s="8" t="s">
        <v>10</v>
      </c>
    </row>
    <row r="85" spans="1:7" s="11" customFormat="1" ht="18.75" customHeight="1">
      <c r="A85" s="11">
        <v>2</v>
      </c>
      <c r="C85" s="11" t="s">
        <v>55</v>
      </c>
      <c r="D85" s="13">
        <v>5</v>
      </c>
      <c r="E85" s="13" t="s">
        <v>10</v>
      </c>
      <c r="F85" s="13" t="s">
        <v>10</v>
      </c>
      <c r="G85" s="13" t="s">
        <v>10</v>
      </c>
    </row>
    <row r="86" spans="1:7" ht="18.75" customHeight="1">
      <c r="A86" s="1">
        <v>3</v>
      </c>
      <c r="C86" s="1" t="s">
        <v>56</v>
      </c>
      <c r="D86" s="8">
        <v>3</v>
      </c>
      <c r="E86" s="8" t="s">
        <v>10</v>
      </c>
      <c r="F86" s="8" t="s">
        <v>10</v>
      </c>
      <c r="G86" s="8" t="s">
        <v>10</v>
      </c>
    </row>
    <row r="87" spans="1:7" ht="18.75" customHeight="1">
      <c r="A87" s="4">
        <v>4</v>
      </c>
      <c r="B87" s="4"/>
      <c r="C87" s="4" t="s">
        <v>57</v>
      </c>
      <c r="D87" s="10">
        <v>26</v>
      </c>
      <c r="E87" s="10" t="s">
        <v>10</v>
      </c>
      <c r="F87" s="10" t="s">
        <v>10</v>
      </c>
      <c r="G87" s="10" t="s">
        <v>10</v>
      </c>
    </row>
    <row r="88" ht="13.5">
      <c r="A88" s="1" t="s">
        <v>25</v>
      </c>
    </row>
    <row r="89" spans="1:7" ht="13.5">
      <c r="A89" s="9" t="s">
        <v>0</v>
      </c>
      <c r="B89" s="9"/>
      <c r="C89" s="9"/>
      <c r="D89" s="9"/>
      <c r="E89" s="9"/>
      <c r="F89" s="9"/>
      <c r="G89" s="9"/>
    </row>
    <row r="90" spans="1:7" ht="13.5">
      <c r="A90" s="9"/>
      <c r="B90" s="9"/>
      <c r="C90" s="9"/>
      <c r="D90" s="9"/>
      <c r="E90" s="9"/>
      <c r="F90" s="9"/>
      <c r="G90" s="9"/>
    </row>
    <row r="91" spans="1:7" ht="13.5">
      <c r="A91" s="9" t="s">
        <v>134</v>
      </c>
      <c r="B91" s="9"/>
      <c r="C91" s="9"/>
      <c r="D91" s="9"/>
      <c r="E91" s="9"/>
      <c r="F91" s="9"/>
      <c r="G91" s="9"/>
    </row>
    <row r="92" spans="1:7" ht="13.5">
      <c r="A92" s="9"/>
      <c r="B92" s="9"/>
      <c r="C92" s="9"/>
      <c r="D92" s="9"/>
      <c r="E92" s="9"/>
      <c r="F92" s="9"/>
      <c r="G92" s="9"/>
    </row>
    <row r="93" spans="1:7" ht="13.5">
      <c r="A93" s="9" t="s">
        <v>130</v>
      </c>
      <c r="B93" s="9"/>
      <c r="C93" s="9"/>
      <c r="D93" s="9"/>
      <c r="E93" s="9"/>
      <c r="F93" s="9"/>
      <c r="G93" s="9"/>
    </row>
    <row r="94" spans="1:7" ht="13.5">
      <c r="A94" s="9" t="s">
        <v>194</v>
      </c>
      <c r="B94" s="9"/>
      <c r="C94" s="9"/>
      <c r="D94" s="9"/>
      <c r="E94" s="9"/>
      <c r="F94" s="9"/>
      <c r="G94" s="9"/>
    </row>
    <row r="95" spans="1:7" s="4" customFormat="1" ht="13.5">
      <c r="A95" s="15"/>
      <c r="B95" s="15"/>
      <c r="C95" s="15"/>
      <c r="D95" s="15"/>
      <c r="E95" s="15"/>
      <c r="F95" s="15"/>
      <c r="G95" s="15"/>
    </row>
    <row r="96" spans="2:7" ht="6" customHeight="1">
      <c r="B96" s="3"/>
      <c r="C96" s="3"/>
      <c r="D96" s="6"/>
      <c r="E96" s="3"/>
      <c r="F96" s="3"/>
      <c r="G96" s="3"/>
    </row>
    <row r="97" spans="4:7" ht="14.25" customHeight="1">
      <c r="D97" s="2" t="s">
        <v>127</v>
      </c>
      <c r="G97" s="2" t="s">
        <v>132</v>
      </c>
    </row>
    <row r="98" spans="4:7" ht="14.25" customHeight="1">
      <c r="D98" s="2" t="s">
        <v>1</v>
      </c>
      <c r="E98" s="2"/>
      <c r="F98" s="2" t="s">
        <v>2</v>
      </c>
      <c r="G98" s="2" t="s">
        <v>133</v>
      </c>
    </row>
    <row r="99" spans="3:7" ht="14.25" customHeight="1">
      <c r="C99" s="2" t="s">
        <v>3</v>
      </c>
      <c r="D99" s="2" t="s">
        <v>4</v>
      </c>
      <c r="E99" s="2" t="s">
        <v>5</v>
      </c>
      <c r="F99" s="2" t="s">
        <v>6</v>
      </c>
      <c r="G99" s="2" t="s">
        <v>174</v>
      </c>
    </row>
    <row r="100" spans="1:7" ht="6" customHeight="1">
      <c r="A100" s="4"/>
      <c r="B100" s="4"/>
      <c r="C100" s="4"/>
      <c r="D100" s="7"/>
      <c r="E100" s="4"/>
      <c r="F100" s="4"/>
      <c r="G100" s="4"/>
    </row>
    <row r="101" spans="1:7" ht="18.75" customHeight="1">
      <c r="A101" s="11">
        <v>5</v>
      </c>
      <c r="B101" s="11"/>
      <c r="C101" s="11" t="s">
        <v>58</v>
      </c>
      <c r="D101" s="12">
        <v>3</v>
      </c>
      <c r="E101" s="13" t="s">
        <v>10</v>
      </c>
      <c r="F101" s="13" t="s">
        <v>10</v>
      </c>
      <c r="G101" s="13" t="s">
        <v>10</v>
      </c>
    </row>
    <row r="102" spans="1:7" s="11" customFormat="1" ht="18.75" customHeight="1">
      <c r="A102" s="11">
        <v>6</v>
      </c>
      <c r="C102" s="11" t="s">
        <v>59</v>
      </c>
      <c r="D102" s="12">
        <v>2</v>
      </c>
      <c r="E102" s="13" t="s">
        <v>10</v>
      </c>
      <c r="F102" s="13" t="s">
        <v>10</v>
      </c>
      <c r="G102" s="13" t="s">
        <v>10</v>
      </c>
    </row>
    <row r="103" spans="1:7" ht="18.75" customHeight="1">
      <c r="A103" s="1">
        <v>7</v>
      </c>
      <c r="C103" s="1" t="s">
        <v>60</v>
      </c>
      <c r="D103" s="8">
        <v>2</v>
      </c>
      <c r="E103" s="8" t="s">
        <v>10</v>
      </c>
      <c r="F103" s="8" t="s">
        <v>10</v>
      </c>
      <c r="G103" s="8" t="s">
        <v>10</v>
      </c>
    </row>
    <row r="104" spans="1:7" ht="18.75" customHeight="1">
      <c r="A104" s="11">
        <v>8</v>
      </c>
      <c r="B104" s="11"/>
      <c r="C104" s="11" t="s">
        <v>61</v>
      </c>
      <c r="D104" s="13">
        <v>2</v>
      </c>
      <c r="E104" s="13" t="s">
        <v>10</v>
      </c>
      <c r="F104" s="13" t="s">
        <v>10</v>
      </c>
      <c r="G104" s="13" t="s">
        <v>10</v>
      </c>
    </row>
    <row r="105" spans="1:7" ht="18.75" customHeight="1">
      <c r="A105" s="1">
        <v>9</v>
      </c>
      <c r="C105" s="1" t="s">
        <v>62</v>
      </c>
      <c r="D105" s="2">
        <v>2</v>
      </c>
      <c r="E105" s="8" t="s">
        <v>10</v>
      </c>
      <c r="F105" s="8" t="s">
        <v>10</v>
      </c>
      <c r="G105" s="8" t="s">
        <v>10</v>
      </c>
    </row>
    <row r="106" spans="1:7" ht="18.75" customHeight="1">
      <c r="A106" s="1">
        <v>10</v>
      </c>
      <c r="C106" s="1" t="s">
        <v>63</v>
      </c>
      <c r="D106" s="8">
        <v>6</v>
      </c>
      <c r="E106" s="8" t="s">
        <v>10</v>
      </c>
      <c r="F106" s="8" t="s">
        <v>10</v>
      </c>
      <c r="G106" s="8" t="s">
        <v>10</v>
      </c>
    </row>
    <row r="107" spans="1:7" ht="18.75" customHeight="1">
      <c r="A107" s="11">
        <v>11</v>
      </c>
      <c r="B107" s="11"/>
      <c r="C107" s="11" t="s">
        <v>64</v>
      </c>
      <c r="D107" s="13">
        <v>6</v>
      </c>
      <c r="E107" s="13" t="s">
        <v>10</v>
      </c>
      <c r="F107" s="13" t="s">
        <v>10</v>
      </c>
      <c r="G107" s="13" t="s">
        <v>10</v>
      </c>
    </row>
    <row r="108" spans="1:7" ht="18.75" customHeight="1">
      <c r="A108" s="1">
        <v>12</v>
      </c>
      <c r="C108" s="1" t="s">
        <v>65</v>
      </c>
      <c r="D108" s="8">
        <v>6</v>
      </c>
      <c r="E108" s="8" t="s">
        <v>10</v>
      </c>
      <c r="F108" s="8" t="s">
        <v>10</v>
      </c>
      <c r="G108" s="8" t="s">
        <v>10</v>
      </c>
    </row>
    <row r="109" spans="1:7" ht="18.75" customHeight="1">
      <c r="A109" s="1">
        <v>13</v>
      </c>
      <c r="C109" s="1" t="s">
        <v>66</v>
      </c>
      <c r="D109" s="8">
        <v>25</v>
      </c>
      <c r="E109" s="8" t="s">
        <v>10</v>
      </c>
      <c r="F109" s="8" t="s">
        <v>10</v>
      </c>
      <c r="G109" s="8" t="s">
        <v>10</v>
      </c>
    </row>
    <row r="110" spans="1:7" ht="18.75" customHeight="1">
      <c r="A110" s="1">
        <v>14</v>
      </c>
      <c r="C110" s="1" t="s">
        <v>67</v>
      </c>
      <c r="D110" s="2">
        <v>4</v>
      </c>
      <c r="E110" s="8" t="s">
        <v>10</v>
      </c>
      <c r="F110" s="8" t="s">
        <v>10</v>
      </c>
      <c r="G110" s="8" t="s">
        <v>10</v>
      </c>
    </row>
    <row r="111" spans="1:7" ht="18.75" customHeight="1">
      <c r="A111" s="1">
        <v>15</v>
      </c>
      <c r="C111" s="1" t="s">
        <v>195</v>
      </c>
      <c r="D111" s="8">
        <v>4</v>
      </c>
      <c r="E111" s="8" t="s">
        <v>10</v>
      </c>
      <c r="F111" s="8" t="s">
        <v>10</v>
      </c>
      <c r="G111" s="8" t="s">
        <v>10</v>
      </c>
    </row>
    <row r="112" spans="1:7" s="11" customFormat="1" ht="18.75" customHeight="1">
      <c r="A112" s="11">
        <v>16</v>
      </c>
      <c r="C112" s="11" t="s">
        <v>69</v>
      </c>
      <c r="D112" s="13">
        <v>4</v>
      </c>
      <c r="E112" s="13" t="s">
        <v>10</v>
      </c>
      <c r="F112" s="13" t="s">
        <v>10</v>
      </c>
      <c r="G112" s="13" t="s">
        <v>10</v>
      </c>
    </row>
    <row r="113" spans="1:7" ht="18.75" customHeight="1">
      <c r="A113" s="1">
        <v>17</v>
      </c>
      <c r="C113" s="1" t="s">
        <v>70</v>
      </c>
      <c r="D113" s="8">
        <v>4</v>
      </c>
      <c r="E113" s="8" t="s">
        <v>10</v>
      </c>
      <c r="F113" s="8" t="s">
        <v>10</v>
      </c>
      <c r="G113" s="8" t="s">
        <v>10</v>
      </c>
    </row>
    <row r="114" spans="1:7" s="11" customFormat="1" ht="18.75" customHeight="1">
      <c r="A114" s="11">
        <v>18</v>
      </c>
      <c r="C114" s="11" t="s">
        <v>71</v>
      </c>
      <c r="D114" s="12">
        <v>2</v>
      </c>
      <c r="E114" s="13" t="s">
        <v>10</v>
      </c>
      <c r="F114" s="13" t="s">
        <v>10</v>
      </c>
      <c r="G114" s="13" t="s">
        <v>10</v>
      </c>
    </row>
    <row r="115" spans="1:7" ht="18.75" customHeight="1">
      <c r="A115" s="1">
        <v>19</v>
      </c>
      <c r="C115" s="1" t="s">
        <v>72</v>
      </c>
      <c r="D115" s="8">
        <v>2</v>
      </c>
      <c r="E115" s="8" t="s">
        <v>10</v>
      </c>
      <c r="F115" s="8" t="s">
        <v>10</v>
      </c>
      <c r="G115" s="8" t="s">
        <v>10</v>
      </c>
    </row>
    <row r="116" spans="1:7" s="11" customFormat="1" ht="18.75" customHeight="1">
      <c r="A116" s="4">
        <v>20</v>
      </c>
      <c r="B116" s="4"/>
      <c r="C116" s="4" t="s">
        <v>73</v>
      </c>
      <c r="D116" s="10">
        <v>4</v>
      </c>
      <c r="E116" s="10" t="s">
        <v>10</v>
      </c>
      <c r="F116" s="10" t="s">
        <v>10</v>
      </c>
      <c r="G116" s="10" t="s">
        <v>10</v>
      </c>
    </row>
    <row r="117" spans="1:4" s="11" customFormat="1" ht="13.5">
      <c r="A117" s="11" t="s">
        <v>25</v>
      </c>
      <c r="D117" s="12"/>
    </row>
    <row r="118" spans="1:7" ht="13.5">
      <c r="A118" s="9" t="s">
        <v>0</v>
      </c>
      <c r="B118" s="9"/>
      <c r="C118" s="9"/>
      <c r="D118" s="9"/>
      <c r="E118" s="9"/>
      <c r="F118" s="9"/>
      <c r="G118" s="9"/>
    </row>
    <row r="119" spans="1:7" ht="13.5">
      <c r="A119" s="9"/>
      <c r="B119" s="9"/>
      <c r="C119" s="9"/>
      <c r="D119" s="9"/>
      <c r="E119" s="9"/>
      <c r="F119" s="9"/>
      <c r="G119" s="9"/>
    </row>
    <row r="120" spans="1:7" ht="13.5">
      <c r="A120" s="9" t="s">
        <v>134</v>
      </c>
      <c r="B120" s="9"/>
      <c r="C120" s="9"/>
      <c r="D120" s="9"/>
      <c r="E120" s="9"/>
      <c r="F120" s="9"/>
      <c r="G120" s="9"/>
    </row>
    <row r="121" spans="1:7" ht="13.5">
      <c r="A121" s="9"/>
      <c r="B121" s="9"/>
      <c r="C121" s="9"/>
      <c r="D121" s="9"/>
      <c r="E121" s="9"/>
      <c r="F121" s="9"/>
      <c r="G121" s="9"/>
    </row>
    <row r="122" spans="1:7" ht="13.5">
      <c r="A122" s="9" t="s">
        <v>130</v>
      </c>
      <c r="B122" s="9"/>
      <c r="C122" s="9"/>
      <c r="D122" s="9"/>
      <c r="E122" s="9"/>
      <c r="F122" s="9"/>
      <c r="G122" s="9"/>
    </row>
    <row r="123" spans="1:7" ht="13.5">
      <c r="A123" s="9" t="s">
        <v>194</v>
      </c>
      <c r="B123" s="9"/>
      <c r="C123" s="9"/>
      <c r="D123" s="9"/>
      <c r="E123" s="9"/>
      <c r="F123" s="9"/>
      <c r="G123" s="9"/>
    </row>
    <row r="124" spans="1:7" s="4" customFormat="1" ht="13.5" customHeight="1">
      <c r="A124" s="15"/>
      <c r="B124" s="15"/>
      <c r="C124" s="15"/>
      <c r="D124" s="15"/>
      <c r="E124" s="15"/>
      <c r="F124" s="15"/>
      <c r="G124" s="15"/>
    </row>
    <row r="125" spans="2:7" ht="6" customHeight="1">
      <c r="B125" s="3"/>
      <c r="C125" s="3"/>
      <c r="D125" s="6"/>
      <c r="E125" s="3"/>
      <c r="F125" s="3"/>
      <c r="G125" s="3"/>
    </row>
    <row r="126" spans="4:7" ht="14.25" customHeight="1">
      <c r="D126" s="2" t="s">
        <v>127</v>
      </c>
      <c r="G126" s="2" t="s">
        <v>132</v>
      </c>
    </row>
    <row r="127" spans="4:7" ht="14.25" customHeight="1">
      <c r="D127" s="2" t="s">
        <v>1</v>
      </c>
      <c r="E127" s="2"/>
      <c r="F127" s="2" t="s">
        <v>2</v>
      </c>
      <c r="G127" s="2" t="s">
        <v>133</v>
      </c>
    </row>
    <row r="128" spans="3:7" ht="14.25" customHeight="1">
      <c r="C128" s="2" t="s">
        <v>3</v>
      </c>
      <c r="D128" s="2" t="s">
        <v>4</v>
      </c>
      <c r="E128" s="2" t="s">
        <v>5</v>
      </c>
      <c r="F128" s="2" t="s">
        <v>6</v>
      </c>
      <c r="G128" s="2" t="s">
        <v>174</v>
      </c>
    </row>
    <row r="129" spans="1:7" ht="6" customHeight="1">
      <c r="A129" s="4"/>
      <c r="B129" s="4"/>
      <c r="C129" s="4"/>
      <c r="D129" s="7"/>
      <c r="E129" s="4"/>
      <c r="F129" s="4"/>
      <c r="G129" s="4"/>
    </row>
    <row r="130" spans="1:7" ht="18.75" customHeight="1">
      <c r="A130" s="11">
        <v>21</v>
      </c>
      <c r="B130" s="11"/>
      <c r="C130" s="11" t="s">
        <v>74</v>
      </c>
      <c r="D130" s="12">
        <v>4</v>
      </c>
      <c r="E130" s="13" t="s">
        <v>10</v>
      </c>
      <c r="F130" s="13" t="s">
        <v>10</v>
      </c>
      <c r="G130" s="13" t="s">
        <v>10</v>
      </c>
    </row>
    <row r="131" spans="1:7" ht="18.75" customHeight="1">
      <c r="A131" s="11">
        <v>22</v>
      </c>
      <c r="B131" s="11"/>
      <c r="C131" s="11" t="s">
        <v>75</v>
      </c>
      <c r="D131" s="12">
        <v>4</v>
      </c>
      <c r="E131" s="13" t="s">
        <v>10</v>
      </c>
      <c r="F131" s="13" t="s">
        <v>10</v>
      </c>
      <c r="G131" s="13" t="s">
        <v>10</v>
      </c>
    </row>
    <row r="132" spans="1:7" ht="18.75" customHeight="1">
      <c r="A132" s="1">
        <v>23</v>
      </c>
      <c r="C132" s="1" t="s">
        <v>76</v>
      </c>
      <c r="D132" s="8">
        <v>11</v>
      </c>
      <c r="E132" s="8" t="s">
        <v>10</v>
      </c>
      <c r="F132" s="8" t="s">
        <v>10</v>
      </c>
      <c r="G132" s="8" t="s">
        <v>10</v>
      </c>
    </row>
    <row r="133" spans="1:7" ht="18.75" customHeight="1">
      <c r="A133" s="1">
        <v>24</v>
      </c>
      <c r="C133" s="1" t="s">
        <v>77</v>
      </c>
      <c r="D133" s="2">
        <v>6</v>
      </c>
      <c r="E133" s="8" t="s">
        <v>10</v>
      </c>
      <c r="F133" s="8" t="s">
        <v>10</v>
      </c>
      <c r="G133" s="8" t="s">
        <v>10</v>
      </c>
    </row>
    <row r="134" spans="1:7" ht="18.75" customHeight="1">
      <c r="A134" s="1">
        <v>25</v>
      </c>
      <c r="C134" s="1" t="s">
        <v>78</v>
      </c>
      <c r="D134" s="8">
        <v>4</v>
      </c>
      <c r="E134" s="8" t="s">
        <v>10</v>
      </c>
      <c r="F134" s="8" t="s">
        <v>10</v>
      </c>
      <c r="G134" s="8" t="s">
        <v>10</v>
      </c>
    </row>
    <row r="135" spans="1:7" ht="18.75" customHeight="1">
      <c r="A135" s="1">
        <v>26</v>
      </c>
      <c r="C135" s="1" t="s">
        <v>196</v>
      </c>
      <c r="D135" s="2">
        <v>5</v>
      </c>
      <c r="E135" s="8" t="s">
        <v>10</v>
      </c>
      <c r="F135" s="8">
        <v>6.1</v>
      </c>
      <c r="G135" s="8" t="s">
        <v>10</v>
      </c>
    </row>
    <row r="136" spans="1:7" ht="18.75" customHeight="1">
      <c r="A136" s="1">
        <v>27</v>
      </c>
      <c r="C136" s="1" t="s">
        <v>80</v>
      </c>
      <c r="D136" s="2">
        <v>4</v>
      </c>
      <c r="E136" s="8" t="s">
        <v>10</v>
      </c>
      <c r="F136" s="8" t="s">
        <v>10</v>
      </c>
      <c r="G136" s="8" t="s">
        <v>10</v>
      </c>
    </row>
    <row r="137" spans="1:7" ht="18.75" customHeight="1">
      <c r="A137" s="11">
        <v>28</v>
      </c>
      <c r="B137" s="11"/>
      <c r="C137" s="11" t="s">
        <v>81</v>
      </c>
      <c r="D137" s="12">
        <v>4</v>
      </c>
      <c r="E137" s="13" t="s">
        <v>10</v>
      </c>
      <c r="F137" s="13" t="s">
        <v>10</v>
      </c>
      <c r="G137" s="13" t="s">
        <v>10</v>
      </c>
    </row>
    <row r="138" spans="1:7" ht="18.75" customHeight="1">
      <c r="A138" s="11">
        <v>29</v>
      </c>
      <c r="B138" s="11"/>
      <c r="C138" s="11" t="s">
        <v>82</v>
      </c>
      <c r="D138" s="12">
        <v>6</v>
      </c>
      <c r="E138" s="13" t="s">
        <v>10</v>
      </c>
      <c r="F138" s="13" t="s">
        <v>10</v>
      </c>
      <c r="G138" s="13" t="s">
        <v>10</v>
      </c>
    </row>
    <row r="139" spans="1:7" ht="18.75" customHeight="1">
      <c r="A139" s="11">
        <v>30</v>
      </c>
      <c r="B139" s="11"/>
      <c r="C139" s="11" t="s">
        <v>83</v>
      </c>
      <c r="D139" s="12">
        <v>4</v>
      </c>
      <c r="E139" s="13" t="s">
        <v>10</v>
      </c>
      <c r="F139" s="13" t="s">
        <v>10</v>
      </c>
      <c r="G139" s="13" t="s">
        <v>10</v>
      </c>
    </row>
    <row r="140" spans="1:7" s="11" customFormat="1" ht="18.75" customHeight="1">
      <c r="A140" s="11">
        <v>31</v>
      </c>
      <c r="C140" s="11" t="s">
        <v>84</v>
      </c>
      <c r="D140" s="13">
        <v>2</v>
      </c>
      <c r="E140" s="13" t="s">
        <v>10</v>
      </c>
      <c r="F140" s="13" t="s">
        <v>10</v>
      </c>
      <c r="G140" s="13" t="s">
        <v>10</v>
      </c>
    </row>
    <row r="141" spans="1:7" ht="18.75" customHeight="1">
      <c r="A141" s="11">
        <v>32</v>
      </c>
      <c r="B141" s="11"/>
      <c r="C141" s="11" t="s">
        <v>85</v>
      </c>
      <c r="D141" s="12">
        <v>4</v>
      </c>
      <c r="E141" s="13" t="s">
        <v>10</v>
      </c>
      <c r="F141" s="13" t="s">
        <v>10</v>
      </c>
      <c r="G141" s="13" t="s">
        <v>10</v>
      </c>
    </row>
    <row r="142" spans="1:7" s="11" customFormat="1" ht="18.75" customHeight="1">
      <c r="A142" s="11">
        <v>33</v>
      </c>
      <c r="C142" s="11" t="s">
        <v>86</v>
      </c>
      <c r="D142" s="12">
        <v>4</v>
      </c>
      <c r="E142" s="13" t="s">
        <v>10</v>
      </c>
      <c r="F142" s="13" t="s">
        <v>10</v>
      </c>
      <c r="G142" s="13" t="s">
        <v>10</v>
      </c>
    </row>
    <row r="143" spans="1:7" ht="18.75" customHeight="1">
      <c r="A143" s="1">
        <v>34</v>
      </c>
      <c r="C143" s="1" t="s">
        <v>87</v>
      </c>
      <c r="D143" s="2">
        <v>5</v>
      </c>
      <c r="E143" s="8" t="s">
        <v>10</v>
      </c>
      <c r="F143" s="8" t="s">
        <v>10</v>
      </c>
      <c r="G143" s="8" t="s">
        <v>10</v>
      </c>
    </row>
    <row r="144" spans="1:7" ht="18.75" customHeight="1">
      <c r="A144" s="11">
        <v>35</v>
      </c>
      <c r="B144" s="11"/>
      <c r="C144" s="11" t="s">
        <v>88</v>
      </c>
      <c r="D144" s="12">
        <v>50</v>
      </c>
      <c r="E144" s="13" t="s">
        <v>10</v>
      </c>
      <c r="F144" s="13" t="s">
        <v>10</v>
      </c>
      <c r="G144" s="13" t="s">
        <v>10</v>
      </c>
    </row>
    <row r="145" spans="1:7" s="11" customFormat="1" ht="13.5">
      <c r="A145" s="4">
        <v>36</v>
      </c>
      <c r="B145" s="4"/>
      <c r="C145" s="4" t="s">
        <v>197</v>
      </c>
      <c r="D145" s="7">
        <v>4</v>
      </c>
      <c r="E145" s="10" t="s">
        <v>10</v>
      </c>
      <c r="F145" s="10" t="s">
        <v>10</v>
      </c>
      <c r="G145" s="10" t="s">
        <v>10</v>
      </c>
    </row>
    <row r="146" spans="1:7" ht="13.5">
      <c r="A146" s="11" t="s">
        <v>25</v>
      </c>
      <c r="B146" s="11"/>
      <c r="C146" s="11"/>
      <c r="D146" s="12"/>
      <c r="E146" s="11"/>
      <c r="F146" s="11"/>
      <c r="G146" s="11"/>
    </row>
    <row r="147" spans="1:7" ht="13.5">
      <c r="A147" s="9" t="s">
        <v>0</v>
      </c>
      <c r="B147" s="9"/>
      <c r="C147" s="9"/>
      <c r="D147" s="9"/>
      <c r="E147" s="9"/>
      <c r="F147" s="9"/>
      <c r="G147" s="9"/>
    </row>
    <row r="148" spans="1:7" ht="13.5">
      <c r="A148" s="9"/>
      <c r="B148" s="9"/>
      <c r="C148" s="9"/>
      <c r="D148" s="9"/>
      <c r="E148" s="9"/>
      <c r="F148" s="9"/>
      <c r="G148" s="9"/>
    </row>
    <row r="149" spans="1:7" ht="13.5">
      <c r="A149" s="9" t="s">
        <v>134</v>
      </c>
      <c r="B149" s="9"/>
      <c r="C149" s="9"/>
      <c r="D149" s="9"/>
      <c r="E149" s="9"/>
      <c r="F149" s="9"/>
      <c r="G149" s="9"/>
    </row>
    <row r="150" spans="1:7" ht="13.5">
      <c r="A150" s="9"/>
      <c r="B150" s="9"/>
      <c r="C150" s="9"/>
      <c r="D150" s="9"/>
      <c r="E150" s="9"/>
      <c r="F150" s="9"/>
      <c r="G150" s="9"/>
    </row>
    <row r="151" spans="1:7" ht="13.5">
      <c r="A151" s="9" t="s">
        <v>130</v>
      </c>
      <c r="B151" s="9"/>
      <c r="C151" s="9"/>
      <c r="D151" s="9"/>
      <c r="E151" s="9"/>
      <c r="F151" s="9"/>
      <c r="G151" s="9"/>
    </row>
    <row r="152" spans="1:7" s="4" customFormat="1" ht="13.5">
      <c r="A152" s="9" t="s">
        <v>194</v>
      </c>
      <c r="B152" s="9"/>
      <c r="C152" s="9"/>
      <c r="D152" s="9"/>
      <c r="E152" s="9"/>
      <c r="F152" s="9"/>
      <c r="G152" s="9"/>
    </row>
    <row r="153" spans="1:7" ht="13.5" customHeight="1">
      <c r="A153" s="15"/>
      <c r="B153" s="15"/>
      <c r="C153" s="15"/>
      <c r="D153" s="15"/>
      <c r="E153" s="15"/>
      <c r="F153" s="15"/>
      <c r="G153" s="15"/>
    </row>
    <row r="154" spans="2:7" ht="6" customHeight="1">
      <c r="B154" s="3"/>
      <c r="C154" s="3"/>
      <c r="D154" s="6"/>
      <c r="E154" s="3"/>
      <c r="F154" s="3"/>
      <c r="G154" s="3"/>
    </row>
    <row r="155" spans="4:7" ht="14.25" customHeight="1">
      <c r="D155" s="2" t="s">
        <v>127</v>
      </c>
      <c r="G155" s="2" t="s">
        <v>132</v>
      </c>
    </row>
    <row r="156" spans="4:7" ht="14.25" customHeight="1">
      <c r="D156" s="2" t="s">
        <v>1</v>
      </c>
      <c r="E156" s="2"/>
      <c r="F156" s="2" t="s">
        <v>2</v>
      </c>
      <c r="G156" s="2" t="s">
        <v>133</v>
      </c>
    </row>
    <row r="157" spans="3:7" ht="14.25" customHeight="1">
      <c r="C157" s="2" t="s">
        <v>3</v>
      </c>
      <c r="D157" s="2" t="s">
        <v>4</v>
      </c>
      <c r="E157" s="2" t="s">
        <v>5</v>
      </c>
      <c r="F157" s="2" t="s">
        <v>6</v>
      </c>
      <c r="G157" s="2" t="s">
        <v>174</v>
      </c>
    </row>
    <row r="158" spans="1:7" ht="6" customHeight="1">
      <c r="A158" s="4"/>
      <c r="B158" s="4"/>
      <c r="C158" s="4"/>
      <c r="D158" s="7"/>
      <c r="E158" s="4"/>
      <c r="F158" s="4"/>
      <c r="G158" s="4"/>
    </row>
    <row r="159" spans="1:7" ht="18.75" customHeight="1">
      <c r="A159" s="1">
        <v>37</v>
      </c>
      <c r="C159" s="1" t="s">
        <v>90</v>
      </c>
      <c r="D159" s="8">
        <v>2</v>
      </c>
      <c r="E159" s="8" t="s">
        <v>10</v>
      </c>
      <c r="F159" s="8" t="s">
        <v>10</v>
      </c>
      <c r="G159" s="8" t="s">
        <v>10</v>
      </c>
    </row>
    <row r="160" spans="1:7" ht="18.75" customHeight="1">
      <c r="A160" s="1">
        <v>38</v>
      </c>
      <c r="C160" s="1" t="s">
        <v>91</v>
      </c>
      <c r="D160" s="2">
        <v>6</v>
      </c>
      <c r="E160" s="8" t="s">
        <v>10</v>
      </c>
      <c r="F160" s="8" t="s">
        <v>10</v>
      </c>
      <c r="G160" s="8" t="s">
        <v>10</v>
      </c>
    </row>
    <row r="161" spans="1:7" ht="18.75" customHeight="1">
      <c r="A161" s="1">
        <v>39</v>
      </c>
      <c r="C161" s="1" t="s">
        <v>92</v>
      </c>
      <c r="D161" s="2">
        <v>5</v>
      </c>
      <c r="E161" s="8" t="s">
        <v>10</v>
      </c>
      <c r="F161" s="8" t="s">
        <v>10</v>
      </c>
      <c r="G161" s="8" t="s">
        <v>10</v>
      </c>
    </row>
    <row r="162" spans="1:7" ht="18.75" customHeight="1">
      <c r="A162" s="1">
        <v>40</v>
      </c>
      <c r="C162" s="1" t="s">
        <v>93</v>
      </c>
      <c r="D162" s="2">
        <v>8</v>
      </c>
      <c r="E162" s="8" t="s">
        <v>10</v>
      </c>
      <c r="F162" s="8" t="s">
        <v>10</v>
      </c>
      <c r="G162" s="8" t="s">
        <v>10</v>
      </c>
    </row>
    <row r="163" spans="1:7" ht="18.75" customHeight="1">
      <c r="A163" s="1">
        <v>41</v>
      </c>
      <c r="C163" s="1" t="s">
        <v>94</v>
      </c>
      <c r="D163" s="2">
        <v>5</v>
      </c>
      <c r="E163" s="8" t="s">
        <v>10</v>
      </c>
      <c r="F163" s="8" t="s">
        <v>10</v>
      </c>
      <c r="G163" s="8" t="s">
        <v>10</v>
      </c>
    </row>
    <row r="164" spans="1:7" ht="18.75" customHeight="1">
      <c r="A164" s="11">
        <v>42</v>
      </c>
      <c r="B164" s="11"/>
      <c r="C164" s="11" t="s">
        <v>95</v>
      </c>
      <c r="D164" s="12">
        <v>6</v>
      </c>
      <c r="E164" s="13" t="s">
        <v>10</v>
      </c>
      <c r="F164" s="13" t="s">
        <v>10</v>
      </c>
      <c r="G164" s="13" t="s">
        <v>10</v>
      </c>
    </row>
    <row r="165" spans="1:7" ht="18.75" customHeight="1">
      <c r="A165" s="1">
        <v>43</v>
      </c>
      <c r="C165" s="1" t="s">
        <v>96</v>
      </c>
      <c r="D165" s="8">
        <v>4</v>
      </c>
      <c r="E165" s="8" t="s">
        <v>10</v>
      </c>
      <c r="F165" s="8" t="s">
        <v>10</v>
      </c>
      <c r="G165" s="8" t="s">
        <v>10</v>
      </c>
    </row>
    <row r="166" spans="1:7" ht="18.75" customHeight="1">
      <c r="A166" s="1">
        <v>44</v>
      </c>
      <c r="C166" s="1" t="s">
        <v>97</v>
      </c>
      <c r="D166" s="8">
        <v>2</v>
      </c>
      <c r="E166" s="8" t="s">
        <v>10</v>
      </c>
      <c r="F166" s="8" t="s">
        <v>10</v>
      </c>
      <c r="G166" s="8" t="s">
        <v>10</v>
      </c>
    </row>
    <row r="167" spans="1:7" s="11" customFormat="1" ht="18.75" customHeight="1">
      <c r="A167" s="11">
        <v>45</v>
      </c>
      <c r="C167" s="11" t="s">
        <v>98</v>
      </c>
      <c r="D167" s="12">
        <v>2</v>
      </c>
      <c r="E167" s="13" t="s">
        <v>10</v>
      </c>
      <c r="F167" s="13" t="s">
        <v>10</v>
      </c>
      <c r="G167" s="13" t="s">
        <v>10</v>
      </c>
    </row>
    <row r="168" spans="1:7" s="11" customFormat="1" ht="18.75" customHeight="1">
      <c r="A168" s="11">
        <v>46</v>
      </c>
      <c r="C168" s="11" t="s">
        <v>99</v>
      </c>
      <c r="D168" s="13">
        <v>4</v>
      </c>
      <c r="E168" s="13" t="s">
        <v>10</v>
      </c>
      <c r="F168" s="13" t="s">
        <v>10</v>
      </c>
      <c r="G168" s="13" t="s">
        <v>10</v>
      </c>
    </row>
    <row r="169" ht="6.75" customHeight="1"/>
    <row r="170" ht="18.75" customHeight="1">
      <c r="C170" s="5" t="s">
        <v>100</v>
      </c>
    </row>
    <row r="171" ht="6" customHeight="1"/>
    <row r="172" spans="1:7" ht="18.75" customHeight="1">
      <c r="A172" s="1">
        <v>1</v>
      </c>
      <c r="C172" s="1" t="s">
        <v>101</v>
      </c>
      <c r="D172" s="2">
        <v>0.05</v>
      </c>
      <c r="E172" s="8" t="s">
        <v>10</v>
      </c>
      <c r="F172" s="8" t="s">
        <v>10</v>
      </c>
      <c r="G172" s="8" t="s">
        <v>10</v>
      </c>
    </row>
    <row r="173" spans="1:7" s="11" customFormat="1" ht="18.75" customHeight="1">
      <c r="A173" s="11">
        <v>2</v>
      </c>
      <c r="C173" s="11" t="s">
        <v>102</v>
      </c>
      <c r="D173" s="12">
        <v>0.05</v>
      </c>
      <c r="E173" s="13" t="s">
        <v>10</v>
      </c>
      <c r="F173" s="13" t="s">
        <v>10</v>
      </c>
      <c r="G173" s="13" t="s">
        <v>10</v>
      </c>
    </row>
    <row r="174" spans="1:7" ht="18.75" customHeight="1">
      <c r="A174" s="4">
        <v>3</v>
      </c>
      <c r="B174" s="4"/>
      <c r="C174" s="4" t="s">
        <v>103</v>
      </c>
      <c r="D174" s="7">
        <v>0.07</v>
      </c>
      <c r="E174" s="10" t="s">
        <v>10</v>
      </c>
      <c r="F174" s="10" t="s">
        <v>10</v>
      </c>
      <c r="G174" s="10" t="s">
        <v>10</v>
      </c>
    </row>
    <row r="175" spans="1:4" s="11" customFormat="1" ht="13.5">
      <c r="A175" s="11" t="s">
        <v>25</v>
      </c>
      <c r="D175" s="12"/>
    </row>
    <row r="176" spans="1:7" ht="13.5">
      <c r="A176" s="9" t="s">
        <v>0</v>
      </c>
      <c r="B176" s="9"/>
      <c r="C176" s="9"/>
      <c r="D176" s="9"/>
      <c r="E176" s="9"/>
      <c r="F176" s="9"/>
      <c r="G176" s="9"/>
    </row>
    <row r="177" spans="1:7" ht="13.5">
      <c r="A177" s="9"/>
      <c r="B177" s="9"/>
      <c r="C177" s="9"/>
      <c r="D177" s="9"/>
      <c r="E177" s="9"/>
      <c r="F177" s="9"/>
      <c r="G177" s="9"/>
    </row>
    <row r="178" spans="1:7" ht="13.5">
      <c r="A178" s="9" t="s">
        <v>134</v>
      </c>
      <c r="B178" s="9"/>
      <c r="C178" s="9"/>
      <c r="D178" s="9"/>
      <c r="E178" s="9"/>
      <c r="F178" s="9"/>
      <c r="G178" s="9"/>
    </row>
    <row r="179" spans="1:7" ht="13.5">
      <c r="A179" s="9"/>
      <c r="B179" s="9"/>
      <c r="C179" s="9"/>
      <c r="D179" s="9"/>
      <c r="E179" s="9"/>
      <c r="F179" s="9"/>
      <c r="G179" s="9"/>
    </row>
    <row r="180" spans="1:7" ht="13.5">
      <c r="A180" s="9" t="s">
        <v>130</v>
      </c>
      <c r="B180" s="9"/>
      <c r="C180" s="9"/>
      <c r="D180" s="9"/>
      <c r="E180" s="9"/>
      <c r="F180" s="9"/>
      <c r="G180" s="9"/>
    </row>
    <row r="181" spans="1:7" ht="13.5">
      <c r="A181" s="9" t="s">
        <v>194</v>
      </c>
      <c r="B181" s="9"/>
      <c r="C181" s="9"/>
      <c r="D181" s="9"/>
      <c r="E181" s="9"/>
      <c r="F181" s="9"/>
      <c r="G181" s="9"/>
    </row>
    <row r="182" spans="1:7" s="4" customFormat="1" ht="13.5">
      <c r="A182" s="15"/>
      <c r="B182" s="15"/>
      <c r="C182" s="15"/>
      <c r="D182" s="15"/>
      <c r="E182" s="15"/>
      <c r="F182" s="15"/>
      <c r="G182" s="15"/>
    </row>
    <row r="183" spans="2:7" ht="6" customHeight="1">
      <c r="B183" s="3"/>
      <c r="C183" s="3"/>
      <c r="D183" s="6"/>
      <c r="E183" s="3"/>
      <c r="F183" s="3"/>
      <c r="G183" s="3"/>
    </row>
    <row r="184" spans="4:7" ht="14.25" customHeight="1">
      <c r="D184" s="2" t="s">
        <v>127</v>
      </c>
      <c r="G184" s="2" t="s">
        <v>132</v>
      </c>
    </row>
    <row r="185" spans="4:7" ht="14.25" customHeight="1">
      <c r="D185" s="2" t="s">
        <v>1</v>
      </c>
      <c r="E185" s="2"/>
      <c r="F185" s="2" t="s">
        <v>2</v>
      </c>
      <c r="G185" s="2" t="s">
        <v>133</v>
      </c>
    </row>
    <row r="186" spans="3:7" ht="14.25" customHeight="1">
      <c r="C186" s="2" t="s">
        <v>3</v>
      </c>
      <c r="D186" s="2" t="s">
        <v>4</v>
      </c>
      <c r="E186" s="2" t="s">
        <v>5</v>
      </c>
      <c r="F186" s="2" t="s">
        <v>6</v>
      </c>
      <c r="G186" s="2" t="s">
        <v>174</v>
      </c>
    </row>
    <row r="187" spans="1:7" ht="6" customHeight="1">
      <c r="A187" s="4"/>
      <c r="B187" s="4"/>
      <c r="C187" s="4"/>
      <c r="D187" s="7"/>
      <c r="E187" s="4"/>
      <c r="F187" s="4"/>
      <c r="G187" s="4"/>
    </row>
    <row r="188" spans="1:7" ht="18.75" customHeight="1">
      <c r="A188" s="1">
        <v>4</v>
      </c>
      <c r="C188" s="1" t="s">
        <v>104</v>
      </c>
      <c r="D188" s="2">
        <v>0.05</v>
      </c>
      <c r="E188" s="8" t="s">
        <v>10</v>
      </c>
      <c r="F188" s="8" t="s">
        <v>10</v>
      </c>
      <c r="G188" s="8" t="s">
        <v>10</v>
      </c>
    </row>
    <row r="189" spans="1:7" ht="18.75" customHeight="1">
      <c r="A189" s="1">
        <v>5</v>
      </c>
      <c r="C189" s="1" t="s">
        <v>105</v>
      </c>
      <c r="D189" s="2">
        <v>0.05</v>
      </c>
      <c r="E189" s="8" t="s">
        <v>10</v>
      </c>
      <c r="F189" s="8" t="s">
        <v>10</v>
      </c>
      <c r="G189" s="8" t="s">
        <v>10</v>
      </c>
    </row>
    <row r="190" spans="1:7" ht="18.75" customHeight="1">
      <c r="A190" s="1">
        <v>6</v>
      </c>
      <c r="C190" s="1" t="s">
        <v>106</v>
      </c>
      <c r="D190" s="2">
        <v>0.3</v>
      </c>
      <c r="E190" s="8" t="s">
        <v>10</v>
      </c>
      <c r="F190" s="8" t="s">
        <v>10</v>
      </c>
      <c r="G190" s="8" t="s">
        <v>10</v>
      </c>
    </row>
    <row r="191" spans="1:7" ht="18.75" customHeight="1">
      <c r="A191" s="1">
        <v>7</v>
      </c>
      <c r="C191" s="1" t="s">
        <v>107</v>
      </c>
      <c r="D191" s="8">
        <v>0.05</v>
      </c>
      <c r="E191" s="8" t="s">
        <v>10</v>
      </c>
      <c r="F191" s="8" t="s">
        <v>10</v>
      </c>
      <c r="G191" s="8" t="s">
        <v>10</v>
      </c>
    </row>
    <row r="192" spans="1:7" ht="18.75" customHeight="1">
      <c r="A192" s="1">
        <v>8</v>
      </c>
      <c r="C192" s="1" t="s">
        <v>108</v>
      </c>
      <c r="D192" s="2">
        <v>0.05</v>
      </c>
      <c r="E192" s="8" t="s">
        <v>10</v>
      </c>
      <c r="F192" s="8" t="s">
        <v>10</v>
      </c>
      <c r="G192" s="8" t="s">
        <v>10</v>
      </c>
    </row>
    <row r="193" spans="1:7" ht="18.75" customHeight="1">
      <c r="A193" s="1">
        <v>9</v>
      </c>
      <c r="B193" s="11"/>
      <c r="C193" s="11" t="s">
        <v>109</v>
      </c>
      <c r="D193" s="12">
        <v>0.05</v>
      </c>
      <c r="E193" s="13" t="s">
        <v>10</v>
      </c>
      <c r="F193" s="13" t="s">
        <v>10</v>
      </c>
      <c r="G193" s="13" t="s">
        <v>10</v>
      </c>
    </row>
    <row r="194" spans="1:7" ht="18.75" customHeight="1">
      <c r="A194" s="1">
        <v>10</v>
      </c>
      <c r="C194" s="1" t="s">
        <v>110</v>
      </c>
      <c r="D194" s="2">
        <v>0.05</v>
      </c>
      <c r="E194" s="8" t="s">
        <v>10</v>
      </c>
      <c r="F194" s="8" t="s">
        <v>10</v>
      </c>
      <c r="G194" s="8" t="s">
        <v>10</v>
      </c>
    </row>
    <row r="195" spans="1:7" ht="18.75" customHeight="1">
      <c r="A195" s="1">
        <v>11</v>
      </c>
      <c r="C195" s="1" t="s">
        <v>111</v>
      </c>
      <c r="D195" s="2">
        <v>0.05</v>
      </c>
      <c r="E195" s="8" t="s">
        <v>10</v>
      </c>
      <c r="F195" s="8" t="s">
        <v>10</v>
      </c>
      <c r="G195" s="8" t="s">
        <v>10</v>
      </c>
    </row>
    <row r="196" spans="1:7" ht="18.75" customHeight="1">
      <c r="A196" s="1">
        <v>12</v>
      </c>
      <c r="C196" s="1" t="s">
        <v>112</v>
      </c>
      <c r="D196" s="2">
        <v>0.05</v>
      </c>
      <c r="E196" s="8" t="s">
        <v>10</v>
      </c>
      <c r="F196" s="8" t="s">
        <v>10</v>
      </c>
      <c r="G196" s="8" t="s">
        <v>10</v>
      </c>
    </row>
    <row r="197" spans="1:7" ht="18.75" customHeight="1">
      <c r="A197" s="1">
        <v>13</v>
      </c>
      <c r="C197" s="1" t="s">
        <v>113</v>
      </c>
      <c r="D197" s="8">
        <v>0.05</v>
      </c>
      <c r="E197" s="8" t="s">
        <v>10</v>
      </c>
      <c r="F197" s="8" t="s">
        <v>10</v>
      </c>
      <c r="G197" s="8" t="s">
        <v>10</v>
      </c>
    </row>
    <row r="198" spans="1:7" ht="18.75" customHeight="1">
      <c r="A198" s="1">
        <v>14</v>
      </c>
      <c r="C198" s="1" t="s">
        <v>114</v>
      </c>
      <c r="D198" s="8">
        <v>0.07</v>
      </c>
      <c r="E198" s="8" t="s">
        <v>10</v>
      </c>
      <c r="F198" s="8" t="s">
        <v>10</v>
      </c>
      <c r="G198" s="8" t="s">
        <v>10</v>
      </c>
    </row>
    <row r="199" spans="1:7" s="11" customFormat="1" ht="18.75" customHeight="1">
      <c r="A199" s="11">
        <v>15</v>
      </c>
      <c r="C199" s="11" t="s">
        <v>115</v>
      </c>
      <c r="D199" s="13">
        <v>0.05</v>
      </c>
      <c r="E199" s="13" t="s">
        <v>10</v>
      </c>
      <c r="F199" s="13" t="s">
        <v>10</v>
      </c>
      <c r="G199" s="13" t="s">
        <v>10</v>
      </c>
    </row>
    <row r="200" spans="1:7" ht="18.75" customHeight="1">
      <c r="A200" s="1">
        <v>16</v>
      </c>
      <c r="C200" s="1" t="s">
        <v>116</v>
      </c>
      <c r="D200" s="2">
        <v>0.07</v>
      </c>
      <c r="E200" s="8" t="s">
        <v>10</v>
      </c>
      <c r="F200" s="8" t="s">
        <v>10</v>
      </c>
      <c r="G200" s="8" t="s">
        <v>10</v>
      </c>
    </row>
    <row r="201" spans="1:7" s="11" customFormat="1" ht="18.75" customHeight="1">
      <c r="A201" s="11">
        <v>17</v>
      </c>
      <c r="C201" s="11" t="s">
        <v>117</v>
      </c>
      <c r="D201" s="12">
        <v>0.05</v>
      </c>
      <c r="E201" s="13" t="s">
        <v>10</v>
      </c>
      <c r="F201" s="13" t="s">
        <v>10</v>
      </c>
      <c r="G201" s="13" t="s">
        <v>10</v>
      </c>
    </row>
    <row r="202" spans="1:7" ht="18.75" customHeight="1">
      <c r="A202" s="4">
        <v>18</v>
      </c>
      <c r="B202" s="4"/>
      <c r="C202" s="4" t="s">
        <v>118</v>
      </c>
      <c r="D202" s="10">
        <v>0.3</v>
      </c>
      <c r="E202" s="10" t="s">
        <v>10</v>
      </c>
      <c r="F202" s="10" t="s">
        <v>10</v>
      </c>
      <c r="G202" s="10" t="s">
        <v>10</v>
      </c>
    </row>
    <row r="203" spans="1:4" s="11" customFormat="1" ht="13.5">
      <c r="A203" s="11" t="s">
        <v>25</v>
      </c>
      <c r="D203" s="12"/>
    </row>
    <row r="204" spans="1:7" ht="13.5">
      <c r="A204" s="9" t="s">
        <v>0</v>
      </c>
      <c r="B204" s="9"/>
      <c r="C204" s="9"/>
      <c r="D204" s="9"/>
      <c r="E204" s="9"/>
      <c r="F204" s="9"/>
      <c r="G204" s="9"/>
    </row>
    <row r="205" spans="1:7" ht="13.5">
      <c r="A205" s="9"/>
      <c r="B205" s="9"/>
      <c r="C205" s="9"/>
      <c r="D205" s="9"/>
      <c r="E205" s="9"/>
      <c r="F205" s="9"/>
      <c r="G205" s="9"/>
    </row>
    <row r="206" spans="1:7" ht="13.5">
      <c r="A206" s="9" t="s">
        <v>134</v>
      </c>
      <c r="B206" s="9"/>
      <c r="C206" s="9"/>
      <c r="D206" s="9"/>
      <c r="E206" s="9"/>
      <c r="F206" s="9"/>
      <c r="G206" s="9"/>
    </row>
    <row r="207" spans="1:7" ht="13.5">
      <c r="A207" s="9"/>
      <c r="B207" s="9"/>
      <c r="C207" s="9"/>
      <c r="D207" s="9"/>
      <c r="E207" s="9"/>
      <c r="F207" s="9"/>
      <c r="G207" s="9"/>
    </row>
    <row r="208" spans="1:7" ht="13.5">
      <c r="A208" s="9" t="s">
        <v>130</v>
      </c>
      <c r="B208" s="9"/>
      <c r="C208" s="9"/>
      <c r="D208" s="9"/>
      <c r="E208" s="9"/>
      <c r="F208" s="9"/>
      <c r="G208" s="9"/>
    </row>
    <row r="209" spans="1:7" ht="13.5">
      <c r="A209" s="9" t="s">
        <v>194</v>
      </c>
      <c r="B209" s="9"/>
      <c r="C209" s="9"/>
      <c r="D209" s="9"/>
      <c r="E209" s="9"/>
      <c r="F209" s="9"/>
      <c r="G209" s="9"/>
    </row>
    <row r="210" spans="1:7" s="4" customFormat="1" ht="13.5">
      <c r="A210" s="15"/>
      <c r="B210" s="15"/>
      <c r="C210" s="15"/>
      <c r="D210" s="15"/>
      <c r="E210" s="15"/>
      <c r="F210" s="15"/>
      <c r="G210" s="15"/>
    </row>
    <row r="211" spans="2:7" ht="6" customHeight="1">
      <c r="B211" s="3"/>
      <c r="C211" s="3"/>
      <c r="D211" s="6"/>
      <c r="E211" s="3"/>
      <c r="F211" s="3"/>
      <c r="G211" s="3"/>
    </row>
    <row r="212" spans="4:7" ht="14.25" customHeight="1">
      <c r="D212" s="2" t="s">
        <v>127</v>
      </c>
      <c r="G212" s="2" t="s">
        <v>132</v>
      </c>
    </row>
    <row r="213" spans="4:7" ht="14.25" customHeight="1">
      <c r="D213" s="2" t="s">
        <v>1</v>
      </c>
      <c r="E213" s="2"/>
      <c r="F213" s="2" t="s">
        <v>2</v>
      </c>
      <c r="G213" s="2" t="s">
        <v>133</v>
      </c>
    </row>
    <row r="214" spans="3:7" ht="14.25" customHeight="1">
      <c r="C214" s="2" t="s">
        <v>3</v>
      </c>
      <c r="D214" s="2" t="s">
        <v>4</v>
      </c>
      <c r="E214" s="2" t="s">
        <v>5</v>
      </c>
      <c r="F214" s="2" t="s">
        <v>6</v>
      </c>
      <c r="G214" s="2" t="s">
        <v>174</v>
      </c>
    </row>
    <row r="215" spans="1:7" ht="6" customHeight="1">
      <c r="A215" s="4"/>
      <c r="B215" s="4"/>
      <c r="C215" s="4"/>
      <c r="D215" s="7"/>
      <c r="E215" s="4"/>
      <c r="F215" s="4"/>
      <c r="G215" s="4"/>
    </row>
    <row r="216" spans="1:7" ht="18.75" customHeight="1">
      <c r="A216" s="1">
        <v>19</v>
      </c>
      <c r="C216" s="1" t="s">
        <v>119</v>
      </c>
      <c r="D216" s="8">
        <v>0.3</v>
      </c>
      <c r="E216" s="8" t="s">
        <v>10</v>
      </c>
      <c r="F216" s="8" t="s">
        <v>10</v>
      </c>
      <c r="G216" s="8" t="s">
        <v>10</v>
      </c>
    </row>
    <row r="217" spans="1:7" ht="18.75" customHeight="1">
      <c r="A217" s="1">
        <v>20</v>
      </c>
      <c r="C217" s="1" t="s">
        <v>120</v>
      </c>
      <c r="D217" s="8">
        <v>0.5</v>
      </c>
      <c r="E217" s="8" t="s">
        <v>10</v>
      </c>
      <c r="F217" s="8" t="s">
        <v>10</v>
      </c>
      <c r="G217" s="8" t="s">
        <v>10</v>
      </c>
    </row>
    <row r="218" spans="1:7" ht="18.75" customHeight="1">
      <c r="A218" s="1">
        <v>21</v>
      </c>
      <c r="C218" s="1" t="s">
        <v>121</v>
      </c>
      <c r="D218" s="8">
        <v>0.4</v>
      </c>
      <c r="E218" s="8" t="s">
        <v>10</v>
      </c>
      <c r="F218" s="8" t="s">
        <v>10</v>
      </c>
      <c r="G218" s="8" t="s">
        <v>10</v>
      </c>
    </row>
    <row r="219" spans="1:7" ht="19.5" customHeight="1">
      <c r="A219" s="1">
        <v>22</v>
      </c>
      <c r="C219" s="1" t="s">
        <v>122</v>
      </c>
      <c r="D219" s="8">
        <v>0.3</v>
      </c>
      <c r="E219" s="8" t="s">
        <v>10</v>
      </c>
      <c r="F219" s="8" t="s">
        <v>10</v>
      </c>
      <c r="G219" s="8" t="s">
        <v>10</v>
      </c>
    </row>
    <row r="220" spans="1:7" ht="18.75" customHeight="1">
      <c r="A220" s="1">
        <v>23</v>
      </c>
      <c r="C220" s="1" t="s">
        <v>123</v>
      </c>
      <c r="D220" s="8">
        <v>0.3</v>
      </c>
      <c r="E220" s="8" t="s">
        <v>10</v>
      </c>
      <c r="F220" s="8" t="s">
        <v>10</v>
      </c>
      <c r="G220" s="8" t="s">
        <v>10</v>
      </c>
    </row>
    <row r="221" spans="1:7" ht="18.75" customHeight="1">
      <c r="A221" s="1">
        <v>24</v>
      </c>
      <c r="C221" s="1" t="s">
        <v>124</v>
      </c>
      <c r="D221" s="8">
        <v>0.3</v>
      </c>
      <c r="E221" s="8" t="s">
        <v>10</v>
      </c>
      <c r="F221" s="8" t="s">
        <v>10</v>
      </c>
      <c r="G221" s="8" t="s">
        <v>10</v>
      </c>
    </row>
    <row r="222" spans="3:7" s="11" customFormat="1" ht="18.75" customHeight="1">
      <c r="C222" s="11" t="s">
        <v>126</v>
      </c>
      <c r="D222" s="13">
        <v>0.3</v>
      </c>
      <c r="E222" s="13" t="s">
        <v>10</v>
      </c>
      <c r="F222" s="13" t="s">
        <v>10</v>
      </c>
      <c r="G222" s="13" t="s">
        <v>10</v>
      </c>
    </row>
    <row r="223" spans="1:7" s="11" customFormat="1" ht="18.75" customHeight="1">
      <c r="A223" s="4">
        <v>25</v>
      </c>
      <c r="B223" s="4"/>
      <c r="C223" s="4" t="s">
        <v>125</v>
      </c>
      <c r="D223" s="18">
        <v>1</v>
      </c>
      <c r="E223" s="10" t="s">
        <v>10</v>
      </c>
      <c r="F223" s="10" t="s">
        <v>10</v>
      </c>
      <c r="G223" s="10" t="s">
        <v>10</v>
      </c>
    </row>
    <row r="224" spans="1:4" ht="13.5">
      <c r="A224" s="1" t="s">
        <v>182</v>
      </c>
      <c r="D224" s="1"/>
    </row>
    <row r="225" spans="1:4" ht="13.5">
      <c r="A225" s="1" t="s">
        <v>198</v>
      </c>
      <c r="D225" s="1"/>
    </row>
    <row r="226" spans="1:4" ht="13.5">
      <c r="A226" s="1" t="s">
        <v>184</v>
      </c>
      <c r="D226" s="1"/>
    </row>
    <row r="227" spans="1:4" ht="13.5">
      <c r="A227" s="1" t="s">
        <v>199</v>
      </c>
      <c r="D227" s="1"/>
    </row>
    <row r="228" spans="1:4" ht="13.5">
      <c r="A228" s="16" t="s">
        <v>128</v>
      </c>
      <c r="D228" s="1"/>
    </row>
    <row r="229" spans="1:4" ht="13.5">
      <c r="A229" s="16" t="s">
        <v>186</v>
      </c>
      <c r="D229" s="1"/>
    </row>
    <row r="230" spans="1:4" ht="13.5">
      <c r="A230" s="1" t="s">
        <v>200</v>
      </c>
      <c r="D230" s="1"/>
    </row>
  </sheetData>
  <sheetProtection/>
  <printOptions/>
  <pageMargins left="0.5" right="0.5" top="0.75" bottom="0.75" header="0.5" footer="0.5"/>
  <pageSetup horizontalDpi="300" verticalDpi="300" orientation="landscape" r:id="rId1"/>
  <headerFooter alignWithMargins="0">
    <oddFooter>&amp;L
&amp;"Courier New,Regular"Laboratory Sample No.
06-069, 06-070, 06-071
LIMS Sample No. 
4822604, 4822665, 4822669
&amp;C
&amp;"Courier New,Regular"Page &amp;P of 8&amp;R
&amp;"Courier New,Regular"Version 1.0
Created 10/98
TABLE PM5A</oddFooter>
  </headerFooter>
  <rowBreaks count="7" manualBreakCount="7">
    <brk id="29" max="255" man="1"/>
    <brk id="59" max="255" man="1"/>
    <brk id="88" max="255" man="1"/>
    <brk id="117" max="255" man="1"/>
    <brk id="146" max="255" man="1"/>
    <brk id="175" max="255" man="1"/>
    <brk id="20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Johnson</dc:creator>
  <cp:keywords/>
  <dc:description/>
  <cp:lastModifiedBy>Justin M</cp:lastModifiedBy>
  <cp:lastPrinted>2014-02-28T17:37:35Z</cp:lastPrinted>
  <dcterms:created xsi:type="dcterms:W3CDTF">1998-06-19T13:26:55Z</dcterms:created>
  <dcterms:modified xsi:type="dcterms:W3CDTF">2020-07-31T17:49:09Z</dcterms:modified>
  <cp:category/>
  <cp:version/>
  <cp:contentType/>
  <cp:contentStatus/>
</cp:coreProperties>
</file>